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firstSheet="1" activeTab="1"/>
  </bookViews>
  <sheets>
    <sheet name="Лист1" sheetId="1" state="hidden" r:id="rId1"/>
    <sheet name="TDSheet" sheetId="2" r:id="rId2"/>
  </sheets>
  <definedNames>
    <definedName name="_xlnm._FilterDatabase" localSheetId="1" hidden="1">'TDSheet'!$A$2:$W$2</definedName>
  </definedNames>
  <calcPr fullCalcOnLoad="1" refMode="R1C1"/>
</workbook>
</file>

<file path=xl/sharedStrings.xml><?xml version="1.0" encoding="utf-8"?>
<sst xmlns="http://schemas.openxmlformats.org/spreadsheetml/2006/main" count="127" uniqueCount="58">
  <si>
    <t>№</t>
  </si>
  <si>
    <t>Код</t>
  </si>
  <si>
    <t>Уникальный идентификатор (Номенклатура)</t>
  </si>
  <si>
    <t>Уникальный идентификатор (Характеристика)</t>
  </si>
  <si>
    <t>Товар</t>
  </si>
  <si>
    <t>Розничная</t>
  </si>
  <si>
    <t>мелкооптовая</t>
  </si>
  <si>
    <t>оптовая</t>
  </si>
  <si>
    <t>Старая цена</t>
  </si>
  <si>
    <t>Изменение</t>
  </si>
  <si>
    <t>%</t>
  </si>
  <si>
    <t>Цена</t>
  </si>
  <si>
    <t>Ед. изм.</t>
  </si>
  <si>
    <t>Уникальный идентификатор (Единица измерения)</t>
  </si>
  <si>
    <t>1</t>
  </si>
  <si>
    <t>00000004281</t>
  </si>
  <si>
    <t>c3729e0d-6aae-4bfe-9c31-41742ffbaa20</t>
  </si>
  <si>
    <t>00000000-0000-0000-0000-000000000000</t>
  </si>
  <si>
    <t>Бейсболка бордовая</t>
  </si>
  <si>
    <t>шт.</t>
  </si>
  <si>
    <t>2</t>
  </si>
  <si>
    <t>00000000520</t>
  </si>
  <si>
    <t>40d72854-1e17-42d6-b27e-9ac34131fac1</t>
  </si>
  <si>
    <t>Бейсболка васильковая арт.КЕП501</t>
  </si>
  <si>
    <t>3</t>
  </si>
  <si>
    <t>00000000521</t>
  </si>
  <si>
    <t>7f32050a-d98e-4177-8972-15f3f8e0aac8</t>
  </si>
  <si>
    <t>Бейсболка красная, арт.КЕП 501</t>
  </si>
  <si>
    <t>4</t>
  </si>
  <si>
    <t>00000000522</t>
  </si>
  <si>
    <t>23a82fe2-a23d-43e6-b35e-9e9d7a600937</t>
  </si>
  <si>
    <t>Бейсболка серая, арт. КЕП 501</t>
  </si>
  <si>
    <t>5</t>
  </si>
  <si>
    <t>00000002017</t>
  </si>
  <si>
    <t>a6844d34-990f-4abb-8953-c673d6887732</t>
  </si>
  <si>
    <t>Бейсболка т. зеленая, арт.КЕП501</t>
  </si>
  <si>
    <t>6</t>
  </si>
  <si>
    <t>00000002686</t>
  </si>
  <si>
    <t>08beeda4-36a7-4283-8841-b7fef28a79d8</t>
  </si>
  <si>
    <t>Бейсболка Темно-синяя, х/б</t>
  </si>
  <si>
    <t>7</t>
  </si>
  <si>
    <t>00000002700</t>
  </si>
  <si>
    <t>300d2a4e-5de6-447e-a93b-fa3ad3438c58</t>
  </si>
  <si>
    <t>Бейсболка черная, х/б</t>
  </si>
  <si>
    <t>8</t>
  </si>
  <si>
    <t>00000000753</t>
  </si>
  <si>
    <t>c40155a8-e294-4c9a-b63a-7cb4fbe4e85a</t>
  </si>
  <si>
    <t>Козырёк т/зелёный, арт.КОЗ 500</t>
  </si>
  <si>
    <t>Уникальный идентификатор</t>
  </si>
  <si>
    <t>Вид цены</t>
  </si>
  <si>
    <t>Номер колонки "Старая цена"</t>
  </si>
  <si>
    <t>Номер колонки "Процент изменения"</t>
  </si>
  <si>
    <t>Номер колонки "Цена"</t>
  </si>
  <si>
    <t>Номер колонки "Единица измерения"</t>
  </si>
  <si>
    <t>Номер колонки "Уникальный идентификатор"</t>
  </si>
  <si>
    <t>ed207432-7917-11e3-885a-74d02b93f4c0</t>
  </si>
  <si>
    <t>0bc2b127-7918-11e3-885a-74d02b93f4c0</t>
  </si>
  <si>
    <t>0bc2b129-7918-11e3-885a-74d02b93f4c0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</si>
</sst>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7">
    <font>
      <sz val="8"/>
      <name val="Arial"/>
      <family val="2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33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Border="1" applyAlignment="1">
      <alignment horizontal="left" vertical="top"/>
    </xf>
    <xf numFmtId="0" fontId="0" fillId="0" borderId="15" xfId="0" applyNumberFormat="1" applyFont="1" applyBorder="1" applyAlignment="1">
      <alignment vertical="top" wrapText="1"/>
    </xf>
    <xf numFmtId="0" fontId="0" fillId="33" borderId="15" xfId="0" applyNumberFormat="1" applyFont="1" applyFill="1" applyBorder="1" applyAlignment="1">
      <alignment vertical="top"/>
    </xf>
    <xf numFmtId="0" fontId="0" fillId="0" borderId="16" xfId="0" applyNumberFormat="1" applyFont="1" applyBorder="1" applyAlignment="1">
      <alignment vertical="top" wrapText="1"/>
    </xf>
    <xf numFmtId="2" fontId="0" fillId="0" borderId="17" xfId="0" applyNumberFormat="1" applyFont="1" applyBorder="1" applyAlignment="1">
      <alignment horizontal="right" vertical="top"/>
    </xf>
    <xf numFmtId="0" fontId="0" fillId="0" borderId="17" xfId="0" applyNumberFormat="1" applyFont="1" applyBorder="1" applyAlignment="1">
      <alignment horizontal="right" vertical="top"/>
    </xf>
    <xf numFmtId="2" fontId="0" fillId="0" borderId="15" xfId="0" applyNumberFormat="1" applyFont="1" applyBorder="1" applyAlignment="1">
      <alignment horizontal="right" vertical="top"/>
    </xf>
    <xf numFmtId="0" fontId="0" fillId="0" borderId="15" xfId="0" applyNumberFormat="1" applyFont="1" applyBorder="1" applyAlignment="1">
      <alignment horizontal="right" vertical="top" wrapText="1"/>
    </xf>
    <xf numFmtId="0" fontId="0" fillId="33" borderId="18" xfId="0" applyNumberFormat="1" applyFont="1" applyFill="1" applyBorder="1" applyAlignment="1">
      <alignment horizontal="right" vertical="top"/>
    </xf>
    <xf numFmtId="0" fontId="0" fillId="0" borderId="15" xfId="0" applyNumberFormat="1" applyFont="1" applyBorder="1" applyAlignment="1">
      <alignment horizontal="right" vertical="top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33" borderId="20" xfId="0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CACA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A1" sqref="A1"/>
    </sheetView>
  </sheetViews>
  <sheetFormatPr defaultColWidth="9.33203125" defaultRowHeight="11.25"/>
  <sheetData>
    <row r="1" spans="1:7" ht="11.25">
      <c r="A1" t="s">
        <v>48</v>
      </c>
      <c r="B1" t="s">
        <v>49</v>
      </c>
      <c r="C1" t="s">
        <v>50</v>
      </c>
      <c r="D1" t="s">
        <v>51</v>
      </c>
      <c r="E1" t="s">
        <v>52</v>
      </c>
      <c r="F1" t="s">
        <v>53</v>
      </c>
      <c r="G1" t="s">
        <v>54</v>
      </c>
    </row>
    <row r="2" spans="1:7" ht="11.25">
      <c r="A2" t="s">
        <v>55</v>
      </c>
      <c r="B2" t="s">
        <v>5</v>
      </c>
      <c r="C2">
        <v>6</v>
      </c>
      <c r="D2">
        <v>8</v>
      </c>
      <c r="E2">
        <v>9</v>
      </c>
      <c r="F2">
        <v>10</v>
      </c>
      <c r="G2">
        <v>11</v>
      </c>
    </row>
    <row r="3" spans="1:7" ht="11.25">
      <c r="A3" t="s">
        <v>56</v>
      </c>
      <c r="B3" t="s">
        <v>6</v>
      </c>
      <c r="C3">
        <v>12</v>
      </c>
      <c r="D3">
        <v>14</v>
      </c>
      <c r="E3">
        <v>15</v>
      </c>
      <c r="F3">
        <v>16</v>
      </c>
      <c r="G3">
        <v>17</v>
      </c>
    </row>
    <row r="4" spans="1:7" ht="11.25">
      <c r="A4" t="s">
        <v>57</v>
      </c>
      <c r="B4" t="s">
        <v>7</v>
      </c>
      <c r="C4">
        <v>18</v>
      </c>
      <c r="D4">
        <v>20</v>
      </c>
      <c r="E4">
        <v>21</v>
      </c>
      <c r="F4">
        <v>22</v>
      </c>
      <c r="G4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10"/>
  <sheetViews>
    <sheetView tabSelected="1" zoomScalePageLayoutView="0" workbookViewId="0" topLeftCell="A1">
      <selection activeCell="A1" sqref="A1:A2"/>
    </sheetView>
  </sheetViews>
  <sheetFormatPr defaultColWidth="9.33203125" defaultRowHeight="11.25"/>
  <cols>
    <col min="1" max="1" width="7.83203125" style="0" customWidth="1"/>
    <col min="2" max="2" width="18.66015625" style="0" customWidth="1"/>
    <col min="3" max="3" width="2" style="0" hidden="1" customWidth="1"/>
    <col min="4" max="4" width="2.33203125" style="0" hidden="1" customWidth="1"/>
    <col min="5" max="5" width="81.16015625" style="0" customWidth="1"/>
    <col min="6" max="6" width="17.16015625" style="0" customWidth="1"/>
    <col min="7" max="10" width="12.83203125" style="0" customWidth="1"/>
    <col min="11" max="11" width="1.66796875" style="0" hidden="1" customWidth="1"/>
    <col min="12" max="12" width="17.16015625" style="0" customWidth="1"/>
    <col min="13" max="16" width="12.83203125" style="0" customWidth="1"/>
    <col min="17" max="17" width="1.66796875" style="0" hidden="1" customWidth="1"/>
    <col min="18" max="18" width="17.16015625" style="0" customWidth="1"/>
    <col min="19" max="22" width="12.83203125" style="0" customWidth="1"/>
    <col min="23" max="23" width="1.66796875" style="0" hidden="1" customWidth="1"/>
    <col min="24" max="16384" width="4" style="0" customWidth="1"/>
  </cols>
  <sheetData>
    <row r="1" spans="1:23" ht="13.5" customHeight="1">
      <c r="A1" s="1" t="s">
        <v>0</v>
      </c>
      <c r="B1" s="16" t="s">
        <v>1</v>
      </c>
      <c r="C1" s="18" t="s">
        <v>2</v>
      </c>
      <c r="D1" s="18" t="s">
        <v>3</v>
      </c>
      <c r="E1" s="20" t="s">
        <v>4</v>
      </c>
      <c r="F1" s="22" t="s">
        <v>5</v>
      </c>
      <c r="G1" s="22"/>
      <c r="H1" s="22"/>
      <c r="I1" s="22"/>
      <c r="J1" s="22"/>
      <c r="K1" s="22"/>
      <c r="L1" s="22" t="s">
        <v>6</v>
      </c>
      <c r="M1" s="22"/>
      <c r="N1" s="22"/>
      <c r="O1" s="22"/>
      <c r="P1" s="22"/>
      <c r="Q1" s="22"/>
      <c r="R1" s="22" t="s">
        <v>7</v>
      </c>
      <c r="S1" s="22"/>
      <c r="T1" s="22"/>
      <c r="U1" s="22"/>
      <c r="V1" s="22"/>
      <c r="W1" s="22"/>
    </row>
    <row r="2" spans="1:23" ht="12.75" customHeight="1">
      <c r="A2" s="15"/>
      <c r="B2" s="17"/>
      <c r="C2" s="19"/>
      <c r="D2" s="19"/>
      <c r="E2" s="21"/>
      <c r="F2" s="3" t="s">
        <v>8</v>
      </c>
      <c r="G2" s="3" t="s">
        <v>9</v>
      </c>
      <c r="H2" s="3" t="s">
        <v>10</v>
      </c>
      <c r="I2" s="2" t="s">
        <v>11</v>
      </c>
      <c r="J2" s="2" t="s">
        <v>12</v>
      </c>
      <c r="K2" s="4" t="s">
        <v>13</v>
      </c>
      <c r="L2" s="3" t="s">
        <v>8</v>
      </c>
      <c r="M2" s="3" t="s">
        <v>9</v>
      </c>
      <c r="N2" s="3" t="s">
        <v>10</v>
      </c>
      <c r="O2" s="2" t="s">
        <v>11</v>
      </c>
      <c r="P2" s="2" t="s">
        <v>12</v>
      </c>
      <c r="Q2" s="4" t="s">
        <v>13</v>
      </c>
      <c r="R2" s="3" t="s">
        <v>8</v>
      </c>
      <c r="S2" s="3" t="s">
        <v>9</v>
      </c>
      <c r="T2" s="3" t="s">
        <v>10</v>
      </c>
      <c r="U2" s="2" t="s">
        <v>11</v>
      </c>
      <c r="V2" s="2" t="s">
        <v>12</v>
      </c>
      <c r="W2" s="4" t="s">
        <v>13</v>
      </c>
    </row>
    <row r="3" spans="1:23" ht="11.25" customHeight="1">
      <c r="A3" s="5" t="s">
        <v>14</v>
      </c>
      <c r="B3" s="6" t="s">
        <v>15</v>
      </c>
      <c r="C3" s="7" t="s">
        <v>16</v>
      </c>
      <c r="D3" s="7" t="s">
        <v>17</v>
      </c>
      <c r="E3" s="8" t="s">
        <v>18</v>
      </c>
      <c r="F3" s="9">
        <v>195</v>
      </c>
      <c r="G3" s="10"/>
      <c r="H3" s="10">
        <f>IF($F3&lt;&gt;0,ROUND(($I3-$F3)/$F3*100,2),0)</f>
        <v>0</v>
      </c>
      <c r="I3" s="11">
        <v>195</v>
      </c>
      <c r="J3" s="12" t="s">
        <v>19</v>
      </c>
      <c r="K3" s="13" t="s">
        <v>17</v>
      </c>
      <c r="L3" s="9">
        <v>106.7</v>
      </c>
      <c r="M3" s="10"/>
      <c r="N3" s="10">
        <f>IF($L3&lt;&gt;0,ROUND(($O3-$L3)/$L3*100,2),0)</f>
        <v>0</v>
      </c>
      <c r="O3" s="11">
        <v>106.7</v>
      </c>
      <c r="P3" s="12" t="s">
        <v>19</v>
      </c>
      <c r="Q3" s="13" t="s">
        <v>17</v>
      </c>
      <c r="R3" s="10"/>
      <c r="S3" s="10"/>
      <c r="T3" s="10">
        <f>IF($R3&lt;&gt;0,ROUND(($U3-$R3)/$R3*100,2),0)</f>
        <v>0</v>
      </c>
      <c r="U3" s="14"/>
      <c r="V3" s="12" t="s">
        <v>19</v>
      </c>
      <c r="W3" s="13" t="s">
        <v>17</v>
      </c>
    </row>
    <row r="4" spans="1:23" ht="11.25" customHeight="1">
      <c r="A4" s="5" t="s">
        <v>20</v>
      </c>
      <c r="B4" s="6" t="s">
        <v>21</v>
      </c>
      <c r="C4" s="7" t="s">
        <v>22</v>
      </c>
      <c r="D4" s="7" t="s">
        <v>17</v>
      </c>
      <c r="E4" s="8" t="s">
        <v>23</v>
      </c>
      <c r="F4" s="9">
        <v>195</v>
      </c>
      <c r="G4" s="10"/>
      <c r="H4" s="10">
        <f>IF($F4&lt;&gt;0,ROUND(($I4-$F4)/$F4*100,2),0)</f>
        <v>0</v>
      </c>
      <c r="I4" s="11">
        <v>195</v>
      </c>
      <c r="J4" s="12" t="s">
        <v>19</v>
      </c>
      <c r="K4" s="13" t="s">
        <v>17</v>
      </c>
      <c r="L4" s="9">
        <v>106.7</v>
      </c>
      <c r="M4" s="10"/>
      <c r="N4" s="10">
        <f>IF($L4&lt;&gt;0,ROUND(($O4-$L4)/$L4*100,2),0)</f>
        <v>0</v>
      </c>
      <c r="O4" s="11">
        <v>106.7</v>
      </c>
      <c r="P4" s="12" t="s">
        <v>19</v>
      </c>
      <c r="Q4" s="13" t="s">
        <v>17</v>
      </c>
      <c r="R4" s="10"/>
      <c r="S4" s="10"/>
      <c r="T4" s="10">
        <f>IF($R4&lt;&gt;0,ROUND(($U4-$R4)/$R4*100,2),0)</f>
        <v>0</v>
      </c>
      <c r="U4" s="14"/>
      <c r="V4" s="12" t="s">
        <v>19</v>
      </c>
      <c r="W4" s="13" t="s">
        <v>17</v>
      </c>
    </row>
    <row r="5" spans="1:23" ht="11.25" customHeight="1">
      <c r="A5" s="5" t="s">
        <v>24</v>
      </c>
      <c r="B5" s="6" t="s">
        <v>25</v>
      </c>
      <c r="C5" s="7" t="s">
        <v>26</v>
      </c>
      <c r="D5" s="7" t="s">
        <v>17</v>
      </c>
      <c r="E5" s="8" t="s">
        <v>27</v>
      </c>
      <c r="F5" s="9">
        <v>195</v>
      </c>
      <c r="G5" s="10"/>
      <c r="H5" s="10">
        <f>IF($F5&lt;&gt;0,ROUND(($I5-$F5)/$F5*100,2),0)</f>
        <v>0</v>
      </c>
      <c r="I5" s="11">
        <v>195</v>
      </c>
      <c r="J5" s="12" t="s">
        <v>19</v>
      </c>
      <c r="K5" s="13" t="s">
        <v>17</v>
      </c>
      <c r="L5" s="9">
        <v>114.4</v>
      </c>
      <c r="M5" s="10"/>
      <c r="N5" s="10">
        <f>IF($L5&lt;&gt;0,ROUND(($O5-$L5)/$L5*100,2),0)</f>
        <v>0</v>
      </c>
      <c r="O5" s="11">
        <v>114.4</v>
      </c>
      <c r="P5" s="12" t="s">
        <v>19</v>
      </c>
      <c r="Q5" s="13" t="s">
        <v>17</v>
      </c>
      <c r="R5" s="10"/>
      <c r="S5" s="10"/>
      <c r="T5" s="10">
        <f>IF($R5&lt;&gt;0,ROUND(($U5-$R5)/$R5*100,2),0)</f>
        <v>0</v>
      </c>
      <c r="U5" s="14"/>
      <c r="V5" s="12" t="s">
        <v>19</v>
      </c>
      <c r="W5" s="13" t="s">
        <v>17</v>
      </c>
    </row>
    <row r="6" spans="1:23" ht="11.25" customHeight="1">
      <c r="A6" s="5" t="s">
        <v>28</v>
      </c>
      <c r="B6" s="6" t="s">
        <v>29</v>
      </c>
      <c r="C6" s="7" t="s">
        <v>30</v>
      </c>
      <c r="D6" s="7" t="s">
        <v>17</v>
      </c>
      <c r="E6" s="8" t="s">
        <v>31</v>
      </c>
      <c r="F6" s="9">
        <v>195</v>
      </c>
      <c r="G6" s="10"/>
      <c r="H6" s="10">
        <f>IF($F6&lt;&gt;0,ROUND(($I6-$F6)/$F6*100,2),0)</f>
        <v>0</v>
      </c>
      <c r="I6" s="11">
        <v>195</v>
      </c>
      <c r="J6" s="12" t="s">
        <v>19</v>
      </c>
      <c r="K6" s="13" t="s">
        <v>17</v>
      </c>
      <c r="L6" s="9">
        <v>136.13</v>
      </c>
      <c r="M6" s="10"/>
      <c r="N6" s="10">
        <f>IF($L6&lt;&gt;0,ROUND(($O6-$L6)/$L6*100,2),0)</f>
        <v>0</v>
      </c>
      <c r="O6" s="11">
        <v>136.13</v>
      </c>
      <c r="P6" s="12" t="s">
        <v>19</v>
      </c>
      <c r="Q6" s="13" t="s">
        <v>17</v>
      </c>
      <c r="R6" s="10"/>
      <c r="S6" s="10"/>
      <c r="T6" s="10">
        <f>IF($R6&lt;&gt;0,ROUND(($U6-$R6)/$R6*100,2),0)</f>
        <v>0</v>
      </c>
      <c r="U6" s="14"/>
      <c r="V6" s="12" t="s">
        <v>19</v>
      </c>
      <c r="W6" s="13" t="s">
        <v>17</v>
      </c>
    </row>
    <row r="7" spans="1:23" ht="11.25" customHeight="1">
      <c r="A7" s="5" t="s">
        <v>32</v>
      </c>
      <c r="B7" s="6" t="s">
        <v>33</v>
      </c>
      <c r="C7" s="7" t="s">
        <v>34</v>
      </c>
      <c r="D7" s="7" t="s">
        <v>17</v>
      </c>
      <c r="E7" s="8" t="s">
        <v>35</v>
      </c>
      <c r="F7" s="9">
        <v>195</v>
      </c>
      <c r="G7" s="10"/>
      <c r="H7" s="10">
        <f>IF($F7&lt;&gt;0,ROUND(($I7-$F7)/$F7*100,2),0)</f>
        <v>0</v>
      </c>
      <c r="I7" s="11">
        <v>195</v>
      </c>
      <c r="J7" s="12" t="s">
        <v>19</v>
      </c>
      <c r="K7" s="13" t="s">
        <v>17</v>
      </c>
      <c r="L7" s="9">
        <v>106.7</v>
      </c>
      <c r="M7" s="10"/>
      <c r="N7" s="10">
        <f>IF($L7&lt;&gt;0,ROUND(($O7-$L7)/$L7*100,2),0)</f>
        <v>0</v>
      </c>
      <c r="O7" s="11">
        <v>106.7</v>
      </c>
      <c r="P7" s="12" t="s">
        <v>19</v>
      </c>
      <c r="Q7" s="13" t="s">
        <v>17</v>
      </c>
      <c r="R7" s="10"/>
      <c r="S7" s="10"/>
      <c r="T7" s="10">
        <f>IF($R7&lt;&gt;0,ROUND(($U7-$R7)/$R7*100,2),0)</f>
        <v>0</v>
      </c>
      <c r="U7" s="14"/>
      <c r="V7" s="12" t="s">
        <v>19</v>
      </c>
      <c r="W7" s="13" t="s">
        <v>17</v>
      </c>
    </row>
    <row r="8" spans="1:23" ht="11.25" customHeight="1">
      <c r="A8" s="5" t="s">
        <v>36</v>
      </c>
      <c r="B8" s="6" t="s">
        <v>37</v>
      </c>
      <c r="C8" s="7" t="s">
        <v>38</v>
      </c>
      <c r="D8" s="7" t="s">
        <v>17</v>
      </c>
      <c r="E8" s="8" t="s">
        <v>39</v>
      </c>
      <c r="F8" s="9">
        <v>195</v>
      </c>
      <c r="G8" s="10"/>
      <c r="H8" s="10">
        <f>IF($F8&lt;&gt;0,ROUND(($I8-$F8)/$F8*100,2),0)</f>
        <v>0</v>
      </c>
      <c r="I8" s="11">
        <v>195</v>
      </c>
      <c r="J8" s="12" t="s">
        <v>19</v>
      </c>
      <c r="K8" s="13" t="s">
        <v>17</v>
      </c>
      <c r="L8" s="9">
        <v>106.7</v>
      </c>
      <c r="M8" s="10"/>
      <c r="N8" s="10">
        <f>IF($L8&lt;&gt;0,ROUND(($O8-$L8)/$L8*100,2),0)</f>
        <v>0</v>
      </c>
      <c r="O8" s="11">
        <v>106.7</v>
      </c>
      <c r="P8" s="12" t="s">
        <v>19</v>
      </c>
      <c r="Q8" s="13" t="s">
        <v>17</v>
      </c>
      <c r="R8" s="10"/>
      <c r="S8" s="10"/>
      <c r="T8" s="10">
        <f>IF($R8&lt;&gt;0,ROUND(($U8-$R8)/$R8*100,2),0)</f>
        <v>0</v>
      </c>
      <c r="U8" s="14"/>
      <c r="V8" s="12" t="s">
        <v>19</v>
      </c>
      <c r="W8" s="13" t="s">
        <v>17</v>
      </c>
    </row>
    <row r="9" spans="1:23" ht="11.25" customHeight="1">
      <c r="A9" s="5" t="s">
        <v>40</v>
      </c>
      <c r="B9" s="6" t="s">
        <v>41</v>
      </c>
      <c r="C9" s="7" t="s">
        <v>42</v>
      </c>
      <c r="D9" s="7" t="s">
        <v>17</v>
      </c>
      <c r="E9" s="8" t="s">
        <v>43</v>
      </c>
      <c r="F9" s="9">
        <v>195</v>
      </c>
      <c r="G9" s="10"/>
      <c r="H9" s="10">
        <f>IF($F9&lt;&gt;0,ROUND(($I9-$F9)/$F9*100,2),0)</f>
        <v>0</v>
      </c>
      <c r="I9" s="11">
        <v>195</v>
      </c>
      <c r="J9" s="12" t="s">
        <v>19</v>
      </c>
      <c r="K9" s="13" t="s">
        <v>17</v>
      </c>
      <c r="L9" s="9">
        <v>106.7</v>
      </c>
      <c r="M9" s="10"/>
      <c r="N9" s="10">
        <f>IF($L9&lt;&gt;0,ROUND(($O9-$L9)/$L9*100,2),0)</f>
        <v>0</v>
      </c>
      <c r="O9" s="11">
        <v>106.7</v>
      </c>
      <c r="P9" s="12" t="s">
        <v>19</v>
      </c>
      <c r="Q9" s="13" t="s">
        <v>17</v>
      </c>
      <c r="R9" s="10"/>
      <c r="S9" s="10"/>
      <c r="T9" s="10">
        <f>IF($R9&lt;&gt;0,ROUND(($U9-$R9)/$R9*100,2),0)</f>
        <v>0</v>
      </c>
      <c r="U9" s="14"/>
      <c r="V9" s="12" t="s">
        <v>19</v>
      </c>
      <c r="W9" s="13" t="s">
        <v>17</v>
      </c>
    </row>
    <row r="10" spans="1:23" ht="11.25" customHeight="1">
      <c r="A10" s="5" t="s">
        <v>44</v>
      </c>
      <c r="B10" s="6" t="s">
        <v>45</v>
      </c>
      <c r="C10" s="7" t="s">
        <v>46</v>
      </c>
      <c r="D10" s="7" t="s">
        <v>17</v>
      </c>
      <c r="E10" s="8" t="s">
        <v>47</v>
      </c>
      <c r="F10" s="9">
        <v>94</v>
      </c>
      <c r="G10" s="10"/>
      <c r="H10" s="10">
        <f>IF($F10&lt;&gt;0,ROUND(($I10-$F10)/$F10*100,2),0)</f>
        <v>0</v>
      </c>
      <c r="I10" s="11">
        <v>94</v>
      </c>
      <c r="J10" s="12" t="s">
        <v>19</v>
      </c>
      <c r="K10" s="13" t="s">
        <v>17</v>
      </c>
      <c r="L10" s="10"/>
      <c r="M10" s="10"/>
      <c r="N10" s="10">
        <f>IF($L10&lt;&gt;0,ROUND(($O10-$L10)/$L10*100,2),0)</f>
        <v>0</v>
      </c>
      <c r="O10" s="14"/>
      <c r="P10" s="12" t="s">
        <v>19</v>
      </c>
      <c r="Q10" s="13" t="s">
        <v>17</v>
      </c>
      <c r="R10" s="10"/>
      <c r="S10" s="10"/>
      <c r="T10" s="10">
        <f>IF($R10&lt;&gt;0,ROUND(($U10-$R10)/$R10*100,2),0)</f>
        <v>0</v>
      </c>
      <c r="U10" s="14"/>
      <c r="V10" s="12" t="s">
        <v>19</v>
      </c>
      <c r="W10" s="13" t="s">
        <v>17</v>
      </c>
    </row>
  </sheetData>
  <sheetProtection sheet="1" scenarios="1" formatCells="0" formatColumns="0" formatRows="0" insertHyperlinks="0" sort="0" autoFilter="0" pivotTables="0"/>
  <protectedRanges>
    <protectedRange sqref="A3:W10" name="Цены номенклатуры"/>
  </protectedRanges>
  <autoFilter ref="A2:W2"/>
  <mergeCells count="8">
    <mergeCell ref="L1:Q1"/>
    <mergeCell ref="R1:W1"/>
    <mergeCell ref="A1:A2"/>
    <mergeCell ref="B1:B2"/>
    <mergeCell ref="C1:C2"/>
    <mergeCell ref="D1:D2"/>
    <mergeCell ref="E1:E2"/>
    <mergeCell ref="F1:K1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Касса</cp:lastModifiedBy>
  <cp:lastPrinted>2021-12-03T05:35:48Z</cp:lastPrinted>
  <dcterms:created xsi:type="dcterms:W3CDTF">2021-12-03T05:35:48Z</dcterms:created>
  <dcterms:modified xsi:type="dcterms:W3CDTF">2021-12-03T05:35:52Z</dcterms:modified>
  <cp:category/>
  <cp:version/>
  <cp:contentType/>
  <cp:contentStatus/>
  <cp:revision>1</cp:revision>
</cp:coreProperties>
</file>