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<sst xmlns="http://schemas.openxmlformats.org/spreadsheetml/2006/main" count="754" uniqueCount="287">
  <si>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</si>
  <si>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</si>
  <si>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</si>
  <si>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</si>
  <si>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</si>
  <si>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</si>
  <si>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</si>
  <si>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</si>
  <si>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</si>
  <si>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</si>
  <si>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</si>
  <si>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</si>
  <si>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</si>
  <si>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</si>
  <si>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</si>
  <si>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УТ000006081</t>
  </si>
  <si>
    <t>a50fd59b-b186-11e8-9893-74d02b93f4c0</t>
  </si>
  <si>
    <t>00000000-0000-0000-0000-000000000000</t>
  </si>
  <si>
    <t>Бандана повара черная</t>
  </si>
  <si>
    <t>шт.</t>
  </si>
  <si>
    <t>2</t>
  </si>
  <si>
    <t>УТ000003017</t>
  </si>
  <si>
    <t>e3b5af26-2c66-11e6-b454-74d02b93f4c0</t>
  </si>
  <si>
    <t>Колпак повара (бел.с защипами,тк.бязь), ШАП 005</t>
  </si>
  <si>
    <t>3</t>
  </si>
  <si>
    <t>00000005264</t>
  </si>
  <si>
    <t>4ea9ffe5-b02a-45f5-8107-e25c5e2a3a22</t>
  </si>
  <si>
    <t>Колпак повара (тк.смесовая), шап 006</t>
  </si>
  <si>
    <t>4</t>
  </si>
  <si>
    <t>00000004573</t>
  </si>
  <si>
    <t>9dc62439-251b-4908-ba09-5066f00a61b2</t>
  </si>
  <si>
    <t>Кос."Шеф-повар",белый с василь, 48-50/3-4, КОС 801</t>
  </si>
  <si>
    <t>компл.</t>
  </si>
  <si>
    <t>5</t>
  </si>
  <si>
    <t>00000005110</t>
  </si>
  <si>
    <t>0fc9245b-9b9e-4d6c-9bab-ae7b42b96786</t>
  </si>
  <si>
    <t>Кос."Шеф-повар",белый с василь, 48-50/5-6, КОС 801</t>
  </si>
  <si>
    <t>6</t>
  </si>
  <si>
    <t>00000004574</t>
  </si>
  <si>
    <t>9a856618-594d-4256-9da5-62d4e90b79d5</t>
  </si>
  <si>
    <t>Кос."Шеф-повар",белый с василь, 52-54/3-4, КОС 801</t>
  </si>
  <si>
    <t>7</t>
  </si>
  <si>
    <t>00000005111</t>
  </si>
  <si>
    <t>dafc4a15-0872-4313-a8cd-07302036b221</t>
  </si>
  <si>
    <t>Кос."Шеф-повар",белый с василь, 52-54/5-6, КОС 801</t>
  </si>
  <si>
    <t>8</t>
  </si>
  <si>
    <t>00000005112</t>
  </si>
  <si>
    <t>a326e15a-56e5-4122-a09e-7277f9066fcc</t>
  </si>
  <si>
    <t>Кос."Шеф-повар",белый с василь, 56-58/3-4, КОС 801</t>
  </si>
  <si>
    <t>9</t>
  </si>
  <si>
    <t>00000005300</t>
  </si>
  <si>
    <t>cf77846d-969d-44ea-9a78-3314a99b97f9</t>
  </si>
  <si>
    <t>Кос."Шеф-повар",белый с василь, 56-58/5-6, КОС 801</t>
  </si>
  <si>
    <t>10</t>
  </si>
  <si>
    <t>00000005302</t>
  </si>
  <si>
    <t>8865ec69-32b9-4235-abef-6dfe5715e497</t>
  </si>
  <si>
    <t>Кос."Шеф-повар",белый с василь, 60-62/3-4, КОС 801</t>
  </si>
  <si>
    <t>11</t>
  </si>
  <si>
    <t>00000005301</t>
  </si>
  <si>
    <t>5d17d334-d0b2-4923-a94c-51707c05d5a9</t>
  </si>
  <si>
    <t>Кос."Шеф-повар",белый с василь, 60-62/5-6, КОС 801</t>
  </si>
  <si>
    <t>12</t>
  </si>
  <si>
    <t>00000005114</t>
  </si>
  <si>
    <t>d87b818f-62b9-4962-a566-20e58ce657a6</t>
  </si>
  <si>
    <t>Кос."Шеф-повар",белый с крас., 44-46/5-6, КОС 802</t>
  </si>
  <si>
    <t>13</t>
  </si>
  <si>
    <t>00000004763</t>
  </si>
  <si>
    <t>f174db57-8129-4695-a923-ed18ba93db5e</t>
  </si>
  <si>
    <t>Кос."Шеф-повар",белый с крас., 48-50/3-4, КОС 802</t>
  </si>
  <si>
    <t>14</t>
  </si>
  <si>
    <t>00000005115</t>
  </si>
  <si>
    <t>29817f52-43af-47ab-9cff-df4a99b87cd3</t>
  </si>
  <si>
    <t>Кос."Шеф-повар",белый с крас., 48-50/5-6, КОС 802</t>
  </si>
  <si>
    <t>15</t>
  </si>
  <si>
    <t>00000004477</t>
  </si>
  <si>
    <t>9c3e9528-a0ff-4363-996b-0c546f382f86</t>
  </si>
  <si>
    <t>Кос."Шеф-повар",белый с крас., 52-54/3-4, КОС 802</t>
  </si>
  <si>
    <t>16</t>
  </si>
  <si>
    <t>00000005116</t>
  </si>
  <si>
    <t>587e1bd5-c434-4067-8f86-ff12900cdffd</t>
  </si>
  <si>
    <t>Кос."Шеф-повар",белый с крас., 52-54/5-6, КОС 802</t>
  </si>
  <si>
    <t>17</t>
  </si>
  <si>
    <t>00000005117</t>
  </si>
  <si>
    <t>9856e299-382a-4fca-a51c-ec2080916fee</t>
  </si>
  <si>
    <t>Кос."Шеф-повар",белый с крас., 56-58/3-4, КОС 802</t>
  </si>
  <si>
    <t>18</t>
  </si>
  <si>
    <t>00000005128</t>
  </si>
  <si>
    <t>967203bf-f426-43a7-ac13-9b15064b9ea5</t>
  </si>
  <si>
    <t>Кос."Шеф-повар",белый с крас., 56-58/5-6, КОС 802</t>
  </si>
  <si>
    <t>19</t>
  </si>
  <si>
    <t>00000005120</t>
  </si>
  <si>
    <t>33c2ae1b-0437-46ad-a5b6-f8c18a2c732c</t>
  </si>
  <si>
    <t>Кос."Шеф-повар",белый с крас., 60-62/3-4, КОС 802</t>
  </si>
  <si>
    <t>20</t>
  </si>
  <si>
    <t>00000005121</t>
  </si>
  <si>
    <t>ce67c7d1-8076-4f9f-b7b8-aff7a6d2e54d</t>
  </si>
  <si>
    <t>Кос."Шеф-повар",белый с крас., 60-62/5-6, КОС 802</t>
  </si>
  <si>
    <t>21</t>
  </si>
  <si>
    <t>00000004470</t>
  </si>
  <si>
    <t>6624ec44-386c-420a-a72f-e1ea0586d03e</t>
  </si>
  <si>
    <t>Кос.работ.кухни,бел/зел.,52-54/3-4,КОС803</t>
  </si>
  <si>
    <t>22</t>
  </si>
  <si>
    <t>00000004472</t>
  </si>
  <si>
    <t>db4e8712-9459-4432-9258-88b717865c7f</t>
  </si>
  <si>
    <t>Кос.работ.кухни,бел/зел.,56-58/3-4,КОС803</t>
  </si>
  <si>
    <t>23</t>
  </si>
  <si>
    <t>00000004473</t>
  </si>
  <si>
    <t>9dd90ae8-53bb-4368-bdf9-a353d942bbbb</t>
  </si>
  <si>
    <t>Кос.работ.кухни,бел/зел.,56-58/5-6,КОС803</t>
  </si>
  <si>
    <t>24</t>
  </si>
  <si>
    <t>00000004474</t>
  </si>
  <si>
    <t>7013a749-8bdc-4ab7-ba40-4739717c47bf</t>
  </si>
  <si>
    <t>Кос.работ.кухни,бел/зел.,60-62/5-6,КОС803</t>
  </si>
  <si>
    <t>25</t>
  </si>
  <si>
    <t>УТ-00000620</t>
  </si>
  <si>
    <t>ad5ecbf8-0dda-11eb-8daf-74d02b93f4c0</t>
  </si>
  <si>
    <t>Костюм "Бистро" жен. бел/сер р.40-42, 170-176</t>
  </si>
  <si>
    <t>26</t>
  </si>
  <si>
    <t>УТ000004670</t>
  </si>
  <si>
    <t>2d265bbd-7121-11e7-89cf-74d02b93f4c0</t>
  </si>
  <si>
    <t>Костюм "Бистро" жен. бел/сер р.44-46, 158-164</t>
  </si>
  <si>
    <t>27</t>
  </si>
  <si>
    <t>УТ000004671</t>
  </si>
  <si>
    <t>2d265bbf-7121-11e7-89cf-74d02b93f4c0</t>
  </si>
  <si>
    <t>Костюм "Бистро" жен. бел/сер р.44-46, 170-176</t>
  </si>
  <si>
    <t>28</t>
  </si>
  <si>
    <t>УТ000004673</t>
  </si>
  <si>
    <t>2d265bc3-7121-11e7-89cf-74d02b93f4c0</t>
  </si>
  <si>
    <t>Костюм "Бистро" жен. бел/сер р.48-50, 158-164</t>
  </si>
  <si>
    <t>29</t>
  </si>
  <si>
    <t>УТ000004672</t>
  </si>
  <si>
    <t>2d265bc1-7121-11e7-89cf-74d02b93f4c0</t>
  </si>
  <si>
    <t>Костюм "Бистро" жен. бел/сер р.48-50, 170-176</t>
  </si>
  <si>
    <t>30</t>
  </si>
  <si>
    <t>УТ000004675</t>
  </si>
  <si>
    <t>2d265bc7-7121-11e7-89cf-74d02b93f4c0</t>
  </si>
  <si>
    <t>Костюм "Бистро" жен. бел/сер р.52-54, 170-176</t>
  </si>
  <si>
    <t>31</t>
  </si>
  <si>
    <t>УТ-00000655</t>
  </si>
  <si>
    <t>42925c71-1cd8-11eb-8daf-74d02b93f4c0</t>
  </si>
  <si>
    <t>Костюм "Бистро" жен. бел/сер р.52-54, 182-188</t>
  </si>
  <si>
    <t>32</t>
  </si>
  <si>
    <t>УТ000004676</t>
  </si>
  <si>
    <t>2d265bc9-7121-11e7-89cf-74d02b93f4c0</t>
  </si>
  <si>
    <t>Костюм "Бистро" жен. бел/сер р.56-58, 158-164</t>
  </si>
  <si>
    <t>33</t>
  </si>
  <si>
    <t>УТ000004677</t>
  </si>
  <si>
    <t>2d265bcb-7121-11e7-89cf-74d02b93f4c0</t>
  </si>
  <si>
    <t>Костюм "Бистро" жен. бел/сер р.56-58, 170-176</t>
  </si>
  <si>
    <t>34</t>
  </si>
  <si>
    <t>УТ000004679</t>
  </si>
  <si>
    <t>2d265bcf-7121-11e7-89cf-74d02b93f4c0</t>
  </si>
  <si>
    <t>Костюм "Бистро" жен. бел/сер р.60-62, 158-164</t>
  </si>
  <si>
    <t>35</t>
  </si>
  <si>
    <t>УТ000004678</t>
  </si>
  <si>
    <t>2d265bcd-7121-11e7-89cf-74d02b93f4c0</t>
  </si>
  <si>
    <t>Костюм "Бистро" жен. бел/сер р.60-62, 170-176</t>
  </si>
  <si>
    <t>36</t>
  </si>
  <si>
    <t>УТ000005796</t>
  </si>
  <si>
    <t>714de868-5a49-11e8-bfee-74d02b93f4c0</t>
  </si>
  <si>
    <t>Костюм "Бистро" муж. бел/сер р.48-50, 170-176</t>
  </si>
  <si>
    <t>37</t>
  </si>
  <si>
    <t>УТ000005913</t>
  </si>
  <si>
    <t>a7157d44-7e9d-11e8-9893-74d02b93f4c0</t>
  </si>
  <si>
    <t>Костюм "Бистро" муж. бел/сер р.48-50, 182-188</t>
  </si>
  <si>
    <t>38</t>
  </si>
  <si>
    <t>УТ000005800</t>
  </si>
  <si>
    <t>e13b8112-5e3a-11e8-bfee-74d02b93f4c0</t>
  </si>
  <si>
    <t>Костюм "Бистро" муж. бел/сер р.52-54, 170-176</t>
  </si>
  <si>
    <t>39</t>
  </si>
  <si>
    <t>УТ000006390</t>
  </si>
  <si>
    <t>dcbac8b0-ebe8-11e8-9ea3-74d02b93f4c0</t>
  </si>
  <si>
    <t>Костюм "Бистро" муж. бел/сер р.52-54, 182-188</t>
  </si>
  <si>
    <t>40</t>
  </si>
  <si>
    <t>УТ000005801</t>
  </si>
  <si>
    <t>e13b8114-5e3a-11e8-bfee-74d02b93f4c0</t>
  </si>
  <si>
    <t>Костюм "Бистро" муж. бел/сер р.56-58, 170-176</t>
  </si>
  <si>
    <t>41</t>
  </si>
  <si>
    <t>УТ000006391</t>
  </si>
  <si>
    <t>dcbac8b2-ebe8-11e8-9ea3-74d02b93f4c0</t>
  </si>
  <si>
    <t>Костюм "Бистро" муж. бел/сер р.56-58, 182-188</t>
  </si>
  <si>
    <t>42</t>
  </si>
  <si>
    <t>УТ000006393</t>
  </si>
  <si>
    <t>dcbac8b6-ebe8-11e8-9ea3-74d02b93f4c0</t>
  </si>
  <si>
    <t>Костюм "Бистро" муж. бел/сер р.60-62, 170-176</t>
  </si>
  <si>
    <t>43</t>
  </si>
  <si>
    <t>УТ000006392</t>
  </si>
  <si>
    <t>dcbac8b4-ebe8-11e8-9ea3-74d02b93f4c0</t>
  </si>
  <si>
    <t>Костюм "Бистро" муж. бел/сер р.60-62, 182-188</t>
  </si>
  <si>
    <t>44</t>
  </si>
  <si>
    <t>00000001625</t>
  </si>
  <si>
    <t>0d27e2f4-91dc-4912-b551-65b17a601d42</t>
  </si>
  <si>
    <t>Костюм пекаря (бязь), р.44-46,170-176</t>
  </si>
  <si>
    <t>45</t>
  </si>
  <si>
    <t>00000000474</t>
  </si>
  <si>
    <t>bc8db071-3d94-46dc-8b9f-f6fd846c251d</t>
  </si>
  <si>
    <t>Костюм пекаря (бязь), р.48-50,170-176,ПОВ 501</t>
  </si>
  <si>
    <t>46</t>
  </si>
  <si>
    <t>00000000475</t>
  </si>
  <si>
    <t>efc2a5ba-0102-46dd-a914-aa000aaeef38</t>
  </si>
  <si>
    <t>Костюм пекаря (бязь), р.48-50,182-188</t>
  </si>
  <si>
    <t>47</t>
  </si>
  <si>
    <t>00000001820</t>
  </si>
  <si>
    <t>656767aa-ae93-4e5f-8769-7b8d999e04d6</t>
  </si>
  <si>
    <t>Костюм пекаря (бязь), р.52-54,170-176</t>
  </si>
  <si>
    <t>48</t>
  </si>
  <si>
    <t>00000001846</t>
  </si>
  <si>
    <t>ab74abb1-2aa4-4e64-9339-ad2d1df99379</t>
  </si>
  <si>
    <t>Костюм пекаря (бязь), р.52-54,182-188</t>
  </si>
  <si>
    <t>49</t>
  </si>
  <si>
    <t>00000001827</t>
  </si>
  <si>
    <t>1862dd96-2f41-4cc9-87b6-36f7ede4adae</t>
  </si>
  <si>
    <t>Костюм пекаря (бязь), р.56-58,170-176</t>
  </si>
  <si>
    <t>50</t>
  </si>
  <si>
    <t>00000001847</t>
  </si>
  <si>
    <t>6a8aae08-d2c8-42e3-985a-e8e13b14638b</t>
  </si>
  <si>
    <t>Костюм пекаря (бязь), р.56-58,182-188</t>
  </si>
  <si>
    <t>51</t>
  </si>
  <si>
    <t>00000001626</t>
  </si>
  <si>
    <t>9fc20051-df25-45de-a5d9-45521fb9b5b4</t>
  </si>
  <si>
    <t>Костюм пекаря (бязь), р.60-62,170-176</t>
  </si>
  <si>
    <t>52</t>
  </si>
  <si>
    <t>00000002057</t>
  </si>
  <si>
    <t>b567a6bf-2ff8-4e17-8851-3adddc26da63</t>
  </si>
  <si>
    <t>Костюм пекаря (бязь), р.60-62,182-188</t>
  </si>
  <si>
    <t>53</t>
  </si>
  <si>
    <t>00000006804</t>
  </si>
  <si>
    <t>2fa70b42-b953-11e3-9923-74d02b93f4c0</t>
  </si>
  <si>
    <t>Костюм повара муж."Азия", 56-58,5-6,арт.081413</t>
  </si>
  <si>
    <t>54</t>
  </si>
  <si>
    <t>00000001425</t>
  </si>
  <si>
    <t>1c674809-ad7c-412d-acb6-267018f22433</t>
  </si>
  <si>
    <t>Косынка, белая (бязь)</t>
  </si>
  <si>
    <t>55</t>
  </si>
  <si>
    <t>00000000349</t>
  </si>
  <si>
    <t>a227d24d-03e0-4ac0-a0ba-1a0d57dee9cd</t>
  </si>
  <si>
    <t>Фартук  ВО (мед.клеенка)</t>
  </si>
  <si>
    <t>56</t>
  </si>
  <si>
    <t>УТ000005142</t>
  </si>
  <si>
    <t>4a89519e-b3b0-11e7-89cf-74d02b93f4c0</t>
  </si>
  <si>
    <t>Фартук "Бистро" , №1, черный-т.серый, ФАР 851, р.44-50</t>
  </si>
  <si>
    <t>57</t>
  </si>
  <si>
    <t>УТ000005143</t>
  </si>
  <si>
    <t>4a8951a0-b3b0-11e7-89cf-74d02b93f4c0</t>
  </si>
  <si>
    <t>Фартук "Бистро" , №2, черный-т.серый, ФАР 851, р.52-58</t>
  </si>
  <si>
    <t>58</t>
  </si>
  <si>
    <t>УТ000005144</t>
  </si>
  <si>
    <t>4a8951a2-b3b0-11e7-89cf-74d02b93f4c0</t>
  </si>
  <si>
    <t>Фартук "Бистро" , №3, черный-т.серый, ФАР 851, р.60-64</t>
  </si>
  <si>
    <t>59</t>
  </si>
  <si>
    <t>00000004277</t>
  </si>
  <si>
    <t>a4dae16a-38f6-4d06-ae75-0fd755df5ffc</t>
  </si>
  <si>
    <t>Фартук (винилискожа), артикул: 55123</t>
  </si>
  <si>
    <t>60</t>
  </si>
  <si>
    <t>00000000301</t>
  </si>
  <si>
    <t>2beca7fa-c72b-4864-900f-dfb4b4538574</t>
  </si>
  <si>
    <t>Фартук белый с грудкой (бязь), арт.14236</t>
  </si>
  <si>
    <t>61</t>
  </si>
  <si>
    <t>00000004279</t>
  </si>
  <si>
    <t>09f47902-8007-4c93-9762-6ecc032402a8</t>
  </si>
  <si>
    <t>Фартук КЩС+ВО средний</t>
  </si>
  <si>
    <t>62</t>
  </si>
  <si>
    <t>УТ000005187</t>
  </si>
  <si>
    <t>034e4ee8-bd20-11e7-89cf-74d02b93f4c0</t>
  </si>
  <si>
    <t>Фартук ПВХ</t>
  </si>
  <si>
    <t>63</t>
  </si>
  <si>
    <t>00000001417</t>
  </si>
  <si>
    <t>fece0f93-4d09-46d2-b058-fc4f30d5d3b2</t>
  </si>
  <si>
    <t>Фартук ПВХ (пищевая клеенка), арт.08349</t>
  </si>
  <si>
    <t>64</t>
  </si>
  <si>
    <t>00000004297</t>
  </si>
  <si>
    <t>e2d4e7f3-7c7d-4875-8c0a-f1e026155f46</t>
  </si>
  <si>
    <t>Фартук х/б  , синий с нагрудником</t>
  </si>
  <si>
    <t>65</t>
  </si>
  <si>
    <t>УТ000005689</t>
  </si>
  <si>
    <t>e2350bc3-37b8-11e8-8b57-74d02b93f4c0</t>
  </si>
  <si>
    <t>Шапочка пищевика ШАП025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</si>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</sst>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t="s">
        <v>282</v>
      </c>
      <c r="G1" t="s">
        <v>283</v>
      </c>
    </row>
    <row r="2" spans="1:7" ht="11.25">
      <c r="A2" t="s">
        <v>284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285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286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7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8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4"/>
      <c r="H1" s="24"/>
      <c r="I1" s="24"/>
      <c r="J1" s="24"/>
      <c r="K1" s="24"/>
      <c r="L1" s="24" t="s">
        <v>6</v>
      </c>
      <c r="M1" s="24"/>
      <c r="N1" s="24"/>
      <c r="O1" s="24"/>
      <c r="P1" s="24"/>
      <c r="Q1" s="24"/>
      <c r="R1" s="24" t="s">
        <v>7</v>
      </c>
      <c r="S1" s="24"/>
      <c r="T1" s="24"/>
      <c r="U1" s="24"/>
      <c r="V1" s="24"/>
      <c r="W1" s="24"/>
    </row>
    <row r="2" spans="1:23" ht="12.75" customHeight="1">
      <c r="A2" s="17"/>
      <c r="B2" s="19"/>
      <c r="C2" s="21"/>
      <c r="D2" s="21"/>
      <c r="E2" s="23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167</v>
      </c>
      <c r="G3" s="10"/>
      <c r="H3" s="10">
        <f>IF($F3&lt;&gt;0,ROUND(($I3-$F3)/$F3*100,2),0)</f>
        <v>0</v>
      </c>
      <c r="I3" s="11">
        <v>167</v>
      </c>
      <c r="J3" s="12" t="s">
        <v>19</v>
      </c>
      <c r="K3" s="13" t="s">
        <v>17</v>
      </c>
      <c r="L3" s="9">
        <v>114.35</v>
      </c>
      <c r="M3" s="10"/>
      <c r="N3" s="10">
        <f>IF($L3&lt;&gt;0,ROUND(($O3-$L3)/$L3*100,2),0)</f>
        <v>0</v>
      </c>
      <c r="O3" s="11">
        <v>114.35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83</v>
      </c>
      <c r="G4" s="10"/>
      <c r="H4" s="10">
        <f>IF($F4&lt;&gt;0,ROUND(($I4-$F4)/$F4*100,2),0)</f>
        <v>0</v>
      </c>
      <c r="I4" s="11">
        <v>83</v>
      </c>
      <c r="J4" s="12" t="s">
        <v>19</v>
      </c>
      <c r="K4" s="13" t="s">
        <v>17</v>
      </c>
      <c r="L4" s="9">
        <v>55.7</v>
      </c>
      <c r="M4" s="10"/>
      <c r="N4" s="10">
        <f>IF($L4&lt;&gt;0,ROUND(($O4-$L4)/$L4*100,2),0)</f>
        <v>0</v>
      </c>
      <c r="O4" s="11">
        <v>55.7</v>
      </c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130</v>
      </c>
      <c r="G5" s="10"/>
      <c r="H5" s="10">
        <f>IF($F5&lt;&gt;0,ROUND(($I5-$F5)/$F5*100,2),0)</f>
        <v>0</v>
      </c>
      <c r="I5" s="11">
        <v>130</v>
      </c>
      <c r="J5" s="12" t="s">
        <v>19</v>
      </c>
      <c r="K5" s="13" t="s">
        <v>17</v>
      </c>
      <c r="L5" s="9">
        <v>89.76</v>
      </c>
      <c r="M5" s="10"/>
      <c r="N5" s="10">
        <f>IF($L5&lt;&gt;0,ROUND(($O5-$L5)/$L5*100,2),0)</f>
        <v>0</v>
      </c>
      <c r="O5" s="11">
        <v>89.76</v>
      </c>
      <c r="P5" s="12" t="s">
        <v>19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19</v>
      </c>
      <c r="W5" s="13" t="s">
        <v>17</v>
      </c>
    </row>
    <row r="6" spans="1:23" ht="11.25" customHeight="1">
      <c r="A6" s="5" t="s">
        <v>28</v>
      </c>
      <c r="B6" s="6" t="s">
        <v>29</v>
      </c>
      <c r="C6" s="7" t="s">
        <v>30</v>
      </c>
      <c r="D6" s="7" t="s">
        <v>17</v>
      </c>
      <c r="E6" s="8" t="s">
        <v>31</v>
      </c>
      <c r="F6" s="15">
        <v>1508</v>
      </c>
      <c r="G6" s="10"/>
      <c r="H6" s="10">
        <f>IF($F6&lt;&gt;0,ROUND(($I6-$F6)/$F6*100,2),0)</f>
        <v>0</v>
      </c>
      <c r="I6" s="16">
        <v>1508</v>
      </c>
      <c r="J6" s="12" t="s">
        <v>32</v>
      </c>
      <c r="K6" s="13" t="s">
        <v>17</v>
      </c>
      <c r="L6" s="10"/>
      <c r="M6" s="10"/>
      <c r="N6" s="10">
        <f>IF($L6&lt;&gt;0,ROUND(($O6-$L6)/$L6*100,2),0)</f>
        <v>0</v>
      </c>
      <c r="O6" s="14"/>
      <c r="P6" s="12" t="s">
        <v>32</v>
      </c>
      <c r="Q6" s="13" t="s">
        <v>17</v>
      </c>
      <c r="R6" s="15">
        <v>1322</v>
      </c>
      <c r="S6" s="10"/>
      <c r="T6" s="10">
        <f>IF($R6&lt;&gt;0,ROUND(($U6-$R6)/$R6*100,2),0)</f>
        <v>0</v>
      </c>
      <c r="U6" s="16">
        <v>1322</v>
      </c>
      <c r="V6" s="12" t="s">
        <v>32</v>
      </c>
      <c r="W6" s="13" t="s">
        <v>17</v>
      </c>
    </row>
    <row r="7" spans="1:23" ht="11.25" customHeight="1">
      <c r="A7" s="5" t="s">
        <v>33</v>
      </c>
      <c r="B7" s="6" t="s">
        <v>34</v>
      </c>
      <c r="C7" s="7" t="s">
        <v>35</v>
      </c>
      <c r="D7" s="7" t="s">
        <v>17</v>
      </c>
      <c r="E7" s="8" t="s">
        <v>36</v>
      </c>
      <c r="F7" s="15">
        <v>1508</v>
      </c>
      <c r="G7" s="10"/>
      <c r="H7" s="10">
        <f>IF($F7&lt;&gt;0,ROUND(($I7-$F7)/$F7*100,2),0)</f>
        <v>0</v>
      </c>
      <c r="I7" s="16">
        <v>1508</v>
      </c>
      <c r="J7" s="12" t="s">
        <v>32</v>
      </c>
      <c r="K7" s="13" t="s">
        <v>17</v>
      </c>
      <c r="L7" s="10"/>
      <c r="M7" s="10"/>
      <c r="N7" s="10">
        <f>IF($L7&lt;&gt;0,ROUND(($O7-$L7)/$L7*100,2),0)</f>
        <v>0</v>
      </c>
      <c r="O7" s="14"/>
      <c r="P7" s="12" t="s">
        <v>32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32</v>
      </c>
      <c r="W7" s="13" t="s">
        <v>17</v>
      </c>
    </row>
    <row r="8" spans="1:23" ht="11.25" customHeight="1">
      <c r="A8" s="5" t="s">
        <v>37</v>
      </c>
      <c r="B8" s="6" t="s">
        <v>38</v>
      </c>
      <c r="C8" s="7" t="s">
        <v>39</v>
      </c>
      <c r="D8" s="7" t="s">
        <v>17</v>
      </c>
      <c r="E8" s="8" t="s">
        <v>40</v>
      </c>
      <c r="F8" s="15">
        <v>1508</v>
      </c>
      <c r="G8" s="10"/>
      <c r="H8" s="10">
        <f>IF($F8&lt;&gt;0,ROUND(($I8-$F8)/$F8*100,2),0)</f>
        <v>0</v>
      </c>
      <c r="I8" s="16">
        <v>1508</v>
      </c>
      <c r="J8" s="12" t="s">
        <v>32</v>
      </c>
      <c r="K8" s="13" t="s">
        <v>17</v>
      </c>
      <c r="L8" s="10"/>
      <c r="M8" s="10"/>
      <c r="N8" s="10">
        <f>IF($L8&lt;&gt;0,ROUND(($O8-$L8)/$L8*100,2),0)</f>
        <v>0</v>
      </c>
      <c r="O8" s="14"/>
      <c r="P8" s="12" t="s">
        <v>32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32</v>
      </c>
      <c r="W8" s="13" t="s">
        <v>17</v>
      </c>
    </row>
    <row r="9" spans="1:23" ht="11.25" customHeight="1">
      <c r="A9" s="5" t="s">
        <v>41</v>
      </c>
      <c r="B9" s="6" t="s">
        <v>42</v>
      </c>
      <c r="C9" s="7" t="s">
        <v>43</v>
      </c>
      <c r="D9" s="7" t="s">
        <v>17</v>
      </c>
      <c r="E9" s="8" t="s">
        <v>44</v>
      </c>
      <c r="F9" s="15">
        <v>1508</v>
      </c>
      <c r="G9" s="10"/>
      <c r="H9" s="10">
        <f>IF($F9&lt;&gt;0,ROUND(($I9-$F9)/$F9*100,2),0)</f>
        <v>0</v>
      </c>
      <c r="I9" s="16">
        <v>1508</v>
      </c>
      <c r="J9" s="12" t="s">
        <v>32</v>
      </c>
      <c r="K9" s="13" t="s">
        <v>17</v>
      </c>
      <c r="L9" s="10"/>
      <c r="M9" s="10"/>
      <c r="N9" s="10">
        <f>IF($L9&lt;&gt;0,ROUND(($O9-$L9)/$L9*100,2),0)</f>
        <v>0</v>
      </c>
      <c r="O9" s="14"/>
      <c r="P9" s="12" t="s">
        <v>32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32</v>
      </c>
      <c r="W9" s="13" t="s">
        <v>17</v>
      </c>
    </row>
    <row r="10" spans="1:23" ht="11.25" customHeight="1">
      <c r="A10" s="5" t="s">
        <v>45</v>
      </c>
      <c r="B10" s="6" t="s">
        <v>46</v>
      </c>
      <c r="C10" s="7" t="s">
        <v>47</v>
      </c>
      <c r="D10" s="7" t="s">
        <v>17</v>
      </c>
      <c r="E10" s="8" t="s">
        <v>48</v>
      </c>
      <c r="F10" s="15">
        <v>1508</v>
      </c>
      <c r="G10" s="10"/>
      <c r="H10" s="10">
        <f>IF($F10&lt;&gt;0,ROUND(($I10-$F10)/$F10*100,2),0)</f>
        <v>0</v>
      </c>
      <c r="I10" s="16">
        <v>1508</v>
      </c>
      <c r="J10" s="12" t="s">
        <v>32</v>
      </c>
      <c r="K10" s="13" t="s">
        <v>17</v>
      </c>
      <c r="L10" s="9">
        <v>797.72</v>
      </c>
      <c r="M10" s="10"/>
      <c r="N10" s="10">
        <f>IF($L10&lt;&gt;0,ROUND(($O10-$L10)/$L10*100,2),0)</f>
        <v>0</v>
      </c>
      <c r="O10" s="11">
        <v>797.72</v>
      </c>
      <c r="P10" s="12" t="s">
        <v>32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32</v>
      </c>
      <c r="W10" s="13" t="s">
        <v>17</v>
      </c>
    </row>
    <row r="11" spans="1:23" ht="11.25" customHeight="1">
      <c r="A11" s="5" t="s">
        <v>49</v>
      </c>
      <c r="B11" s="6" t="s">
        <v>50</v>
      </c>
      <c r="C11" s="7" t="s">
        <v>51</v>
      </c>
      <c r="D11" s="7" t="s">
        <v>17</v>
      </c>
      <c r="E11" s="8" t="s">
        <v>52</v>
      </c>
      <c r="F11" s="15">
        <v>1508</v>
      </c>
      <c r="G11" s="10"/>
      <c r="H11" s="10">
        <f>IF($F11&lt;&gt;0,ROUND(($I11-$F11)/$F11*100,2),0)</f>
        <v>0</v>
      </c>
      <c r="I11" s="16">
        <v>1508</v>
      </c>
      <c r="J11" s="12" t="s">
        <v>32</v>
      </c>
      <c r="K11" s="13" t="s">
        <v>17</v>
      </c>
      <c r="L11" s="9">
        <v>797.72</v>
      </c>
      <c r="M11" s="10"/>
      <c r="N11" s="10">
        <f>IF($L11&lt;&gt;0,ROUND(($O11-$L11)/$L11*100,2),0)</f>
        <v>0</v>
      </c>
      <c r="O11" s="11">
        <v>797.72</v>
      </c>
      <c r="P11" s="12" t="s">
        <v>32</v>
      </c>
      <c r="Q11" s="13" t="s">
        <v>17</v>
      </c>
      <c r="R11" s="10"/>
      <c r="S11" s="10"/>
      <c r="T11" s="10">
        <f>IF($R11&lt;&gt;0,ROUND(($U11-$R11)/$R11*100,2),0)</f>
        <v>0</v>
      </c>
      <c r="U11" s="14"/>
      <c r="V11" s="12" t="s">
        <v>32</v>
      </c>
      <c r="W11" s="13" t="s">
        <v>17</v>
      </c>
    </row>
    <row r="12" spans="1:23" ht="11.25" customHeight="1">
      <c r="A12" s="5" t="s">
        <v>53</v>
      </c>
      <c r="B12" s="6" t="s">
        <v>54</v>
      </c>
      <c r="C12" s="7" t="s">
        <v>55</v>
      </c>
      <c r="D12" s="7" t="s">
        <v>17</v>
      </c>
      <c r="E12" s="8" t="s">
        <v>56</v>
      </c>
      <c r="F12" s="15">
        <v>1508</v>
      </c>
      <c r="G12" s="10"/>
      <c r="H12" s="10">
        <f>IF($F12&lt;&gt;0,ROUND(($I12-$F12)/$F12*100,2),0)</f>
        <v>0</v>
      </c>
      <c r="I12" s="16">
        <v>1508</v>
      </c>
      <c r="J12" s="12" t="s">
        <v>32</v>
      </c>
      <c r="K12" s="13" t="s">
        <v>17</v>
      </c>
      <c r="L12" s="10"/>
      <c r="M12" s="10"/>
      <c r="N12" s="10">
        <f>IF($L12&lt;&gt;0,ROUND(($O12-$L12)/$L12*100,2),0)</f>
        <v>0</v>
      </c>
      <c r="O12" s="14"/>
      <c r="P12" s="12" t="s">
        <v>32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32</v>
      </c>
      <c r="W12" s="13" t="s">
        <v>17</v>
      </c>
    </row>
    <row r="13" spans="1:23" ht="11.25" customHeight="1">
      <c r="A13" s="5" t="s">
        <v>57</v>
      </c>
      <c r="B13" s="6" t="s">
        <v>58</v>
      </c>
      <c r="C13" s="7" t="s">
        <v>59</v>
      </c>
      <c r="D13" s="7" t="s">
        <v>17</v>
      </c>
      <c r="E13" s="8" t="s">
        <v>60</v>
      </c>
      <c r="F13" s="15">
        <v>1508</v>
      </c>
      <c r="G13" s="10"/>
      <c r="H13" s="10">
        <f>IF($F13&lt;&gt;0,ROUND(($I13-$F13)/$F13*100,2),0)</f>
        <v>0</v>
      </c>
      <c r="I13" s="16">
        <v>1508</v>
      </c>
      <c r="J13" s="12" t="s">
        <v>32</v>
      </c>
      <c r="K13" s="13" t="s">
        <v>17</v>
      </c>
      <c r="L13" s="10"/>
      <c r="M13" s="10"/>
      <c r="N13" s="10">
        <f>IF($L13&lt;&gt;0,ROUND(($O13-$L13)/$L13*100,2),0)</f>
        <v>0</v>
      </c>
      <c r="O13" s="14"/>
      <c r="P13" s="12" t="s">
        <v>32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32</v>
      </c>
      <c r="W13" s="13" t="s">
        <v>17</v>
      </c>
    </row>
    <row r="14" spans="1:23" ht="11.25" customHeight="1">
      <c r="A14" s="5" t="s">
        <v>61</v>
      </c>
      <c r="B14" s="6" t="s">
        <v>62</v>
      </c>
      <c r="C14" s="7" t="s">
        <v>63</v>
      </c>
      <c r="D14" s="7" t="s">
        <v>17</v>
      </c>
      <c r="E14" s="8" t="s">
        <v>64</v>
      </c>
      <c r="F14" s="15">
        <v>1508</v>
      </c>
      <c r="G14" s="10"/>
      <c r="H14" s="10">
        <f>IF($F14&lt;&gt;0,ROUND(($I14-$F14)/$F14*100,2),0)</f>
        <v>0</v>
      </c>
      <c r="I14" s="16">
        <v>1508</v>
      </c>
      <c r="J14" s="12" t="s">
        <v>32</v>
      </c>
      <c r="K14" s="13" t="s">
        <v>17</v>
      </c>
      <c r="L14" s="10"/>
      <c r="M14" s="10"/>
      <c r="N14" s="10">
        <f>IF($L14&lt;&gt;0,ROUND(($O14-$L14)/$L14*100,2),0)</f>
        <v>0</v>
      </c>
      <c r="O14" s="14"/>
      <c r="P14" s="12" t="s">
        <v>32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32</v>
      </c>
      <c r="W14" s="13" t="s">
        <v>17</v>
      </c>
    </row>
    <row r="15" spans="1:23" ht="11.25" customHeight="1">
      <c r="A15" s="5" t="s">
        <v>65</v>
      </c>
      <c r="B15" s="6" t="s">
        <v>66</v>
      </c>
      <c r="C15" s="7" t="s">
        <v>67</v>
      </c>
      <c r="D15" s="7" t="s">
        <v>17</v>
      </c>
      <c r="E15" s="8" t="s">
        <v>68</v>
      </c>
      <c r="F15" s="15">
        <v>1508</v>
      </c>
      <c r="G15" s="10"/>
      <c r="H15" s="10">
        <f>IF($F15&lt;&gt;0,ROUND(($I15-$F15)/$F15*100,2),0)</f>
        <v>0</v>
      </c>
      <c r="I15" s="16">
        <v>1508</v>
      </c>
      <c r="J15" s="12" t="s">
        <v>32</v>
      </c>
      <c r="K15" s="13" t="s">
        <v>17</v>
      </c>
      <c r="L15" s="9">
        <v>797.72</v>
      </c>
      <c r="M15" s="10"/>
      <c r="N15" s="10">
        <f>IF($L15&lt;&gt;0,ROUND(($O15-$L15)/$L15*100,2),0)</f>
        <v>0</v>
      </c>
      <c r="O15" s="11">
        <v>797.72</v>
      </c>
      <c r="P15" s="12" t="s">
        <v>32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32</v>
      </c>
      <c r="W15" s="13" t="s">
        <v>17</v>
      </c>
    </row>
    <row r="16" spans="1:23" ht="11.25" customHeight="1">
      <c r="A16" s="5" t="s">
        <v>69</v>
      </c>
      <c r="B16" s="6" t="s">
        <v>70</v>
      </c>
      <c r="C16" s="7" t="s">
        <v>71</v>
      </c>
      <c r="D16" s="7" t="s">
        <v>17</v>
      </c>
      <c r="E16" s="8" t="s">
        <v>72</v>
      </c>
      <c r="F16" s="15">
        <v>1508</v>
      </c>
      <c r="G16" s="10"/>
      <c r="H16" s="10">
        <f>IF($F16&lt;&gt;0,ROUND(($I16-$F16)/$F16*100,2),0)</f>
        <v>0</v>
      </c>
      <c r="I16" s="16">
        <v>1508</v>
      </c>
      <c r="J16" s="12" t="s">
        <v>32</v>
      </c>
      <c r="K16" s="13" t="s">
        <v>17</v>
      </c>
      <c r="L16" s="10"/>
      <c r="M16" s="10"/>
      <c r="N16" s="10">
        <f>IF($L16&lt;&gt;0,ROUND(($O16-$L16)/$L16*100,2),0)</f>
        <v>0</v>
      </c>
      <c r="O16" s="14"/>
      <c r="P16" s="12" t="s">
        <v>32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32</v>
      </c>
      <c r="W16" s="13" t="s">
        <v>17</v>
      </c>
    </row>
    <row r="17" spans="1:23" ht="11.25" customHeight="1">
      <c r="A17" s="5" t="s">
        <v>73</v>
      </c>
      <c r="B17" s="6" t="s">
        <v>74</v>
      </c>
      <c r="C17" s="7" t="s">
        <v>75</v>
      </c>
      <c r="D17" s="7" t="s">
        <v>17</v>
      </c>
      <c r="E17" s="8" t="s">
        <v>76</v>
      </c>
      <c r="F17" s="15">
        <v>1508</v>
      </c>
      <c r="G17" s="10"/>
      <c r="H17" s="10">
        <f>IF($F17&lt;&gt;0,ROUND(($I17-$F17)/$F17*100,2),0)</f>
        <v>0</v>
      </c>
      <c r="I17" s="16">
        <v>1508</v>
      </c>
      <c r="J17" s="12" t="s">
        <v>32</v>
      </c>
      <c r="K17" s="13" t="s">
        <v>17</v>
      </c>
      <c r="L17" s="9">
        <v>797.72</v>
      </c>
      <c r="M17" s="10"/>
      <c r="N17" s="10">
        <f>IF($L17&lt;&gt;0,ROUND(($O17-$L17)/$L17*100,2),0)</f>
        <v>0</v>
      </c>
      <c r="O17" s="11">
        <v>797.72</v>
      </c>
      <c r="P17" s="12" t="s">
        <v>32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32</v>
      </c>
      <c r="W17" s="13" t="s">
        <v>17</v>
      </c>
    </row>
    <row r="18" spans="1:23" ht="11.25" customHeight="1">
      <c r="A18" s="5" t="s">
        <v>77</v>
      </c>
      <c r="B18" s="6" t="s">
        <v>78</v>
      </c>
      <c r="C18" s="7" t="s">
        <v>79</v>
      </c>
      <c r="D18" s="7" t="s">
        <v>17</v>
      </c>
      <c r="E18" s="8" t="s">
        <v>80</v>
      </c>
      <c r="F18" s="15">
        <v>1508</v>
      </c>
      <c r="G18" s="10"/>
      <c r="H18" s="10">
        <f>IF($F18&lt;&gt;0,ROUND(($I18-$F18)/$F18*100,2),0)</f>
        <v>0</v>
      </c>
      <c r="I18" s="16">
        <v>1508</v>
      </c>
      <c r="J18" s="12" t="s">
        <v>32</v>
      </c>
      <c r="K18" s="13" t="s">
        <v>17</v>
      </c>
      <c r="L18" s="10"/>
      <c r="M18" s="10"/>
      <c r="N18" s="10">
        <f>IF($L18&lt;&gt;0,ROUND(($O18-$L18)/$L18*100,2),0)</f>
        <v>0</v>
      </c>
      <c r="O18" s="14"/>
      <c r="P18" s="12" t="s">
        <v>32</v>
      </c>
      <c r="Q18" s="13" t="s">
        <v>17</v>
      </c>
      <c r="R18" s="10"/>
      <c r="S18" s="10"/>
      <c r="T18" s="10">
        <f>IF($R18&lt;&gt;0,ROUND(($U18-$R18)/$R18*100,2),0)</f>
        <v>0</v>
      </c>
      <c r="U18" s="14"/>
      <c r="V18" s="12" t="s">
        <v>32</v>
      </c>
      <c r="W18" s="13" t="s">
        <v>17</v>
      </c>
    </row>
    <row r="19" spans="1:23" ht="11.25" customHeight="1">
      <c r="A19" s="5" t="s">
        <v>81</v>
      </c>
      <c r="B19" s="6" t="s">
        <v>82</v>
      </c>
      <c r="C19" s="7" t="s">
        <v>83</v>
      </c>
      <c r="D19" s="7" t="s">
        <v>17</v>
      </c>
      <c r="E19" s="8" t="s">
        <v>84</v>
      </c>
      <c r="F19" s="15">
        <v>1508</v>
      </c>
      <c r="G19" s="10"/>
      <c r="H19" s="10">
        <f>IF($F19&lt;&gt;0,ROUND(($I19-$F19)/$F19*100,2),0)</f>
        <v>0</v>
      </c>
      <c r="I19" s="16">
        <v>1508</v>
      </c>
      <c r="J19" s="12" t="s">
        <v>32</v>
      </c>
      <c r="K19" s="13" t="s">
        <v>17</v>
      </c>
      <c r="L19" s="10"/>
      <c r="M19" s="10"/>
      <c r="N19" s="10">
        <f>IF($L19&lt;&gt;0,ROUND(($O19-$L19)/$L19*100,2),0)</f>
        <v>0</v>
      </c>
      <c r="O19" s="14"/>
      <c r="P19" s="12" t="s">
        <v>32</v>
      </c>
      <c r="Q19" s="13" t="s">
        <v>17</v>
      </c>
      <c r="R19" s="10"/>
      <c r="S19" s="10"/>
      <c r="T19" s="10">
        <f>IF($R19&lt;&gt;0,ROUND(($U19-$R19)/$R19*100,2),0)</f>
        <v>0</v>
      </c>
      <c r="U19" s="14"/>
      <c r="V19" s="12" t="s">
        <v>32</v>
      </c>
      <c r="W19" s="13" t="s">
        <v>17</v>
      </c>
    </row>
    <row r="20" spans="1:23" ht="11.25" customHeight="1">
      <c r="A20" s="5" t="s">
        <v>85</v>
      </c>
      <c r="B20" s="6" t="s">
        <v>86</v>
      </c>
      <c r="C20" s="7" t="s">
        <v>87</v>
      </c>
      <c r="D20" s="7" t="s">
        <v>17</v>
      </c>
      <c r="E20" s="8" t="s">
        <v>88</v>
      </c>
      <c r="F20" s="15">
        <v>1508</v>
      </c>
      <c r="G20" s="10"/>
      <c r="H20" s="10">
        <f>IF($F20&lt;&gt;0,ROUND(($I20-$F20)/$F20*100,2),0)</f>
        <v>0</v>
      </c>
      <c r="I20" s="16">
        <v>1508</v>
      </c>
      <c r="J20" s="12" t="s">
        <v>32</v>
      </c>
      <c r="K20" s="13" t="s">
        <v>17</v>
      </c>
      <c r="L20" s="10"/>
      <c r="M20" s="10"/>
      <c r="N20" s="10">
        <f>IF($L20&lt;&gt;0,ROUND(($O20-$L20)/$L20*100,2),0)</f>
        <v>0</v>
      </c>
      <c r="O20" s="14"/>
      <c r="P20" s="12" t="s">
        <v>32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32</v>
      </c>
      <c r="W20" s="13" t="s">
        <v>17</v>
      </c>
    </row>
    <row r="21" spans="1:23" ht="11.25" customHeight="1">
      <c r="A21" s="5" t="s">
        <v>89</v>
      </c>
      <c r="B21" s="6" t="s">
        <v>90</v>
      </c>
      <c r="C21" s="7" t="s">
        <v>91</v>
      </c>
      <c r="D21" s="7" t="s">
        <v>17</v>
      </c>
      <c r="E21" s="8" t="s">
        <v>92</v>
      </c>
      <c r="F21" s="15">
        <v>1508</v>
      </c>
      <c r="G21" s="10"/>
      <c r="H21" s="10">
        <f>IF($F21&lt;&gt;0,ROUND(($I21-$F21)/$F21*100,2),0)</f>
        <v>0</v>
      </c>
      <c r="I21" s="16">
        <v>1508</v>
      </c>
      <c r="J21" s="12" t="s">
        <v>32</v>
      </c>
      <c r="K21" s="13" t="s">
        <v>17</v>
      </c>
      <c r="L21" s="10"/>
      <c r="M21" s="10"/>
      <c r="N21" s="10">
        <f>IF($L21&lt;&gt;0,ROUND(($O21-$L21)/$L21*100,2),0)</f>
        <v>0</v>
      </c>
      <c r="O21" s="14"/>
      <c r="P21" s="12" t="s">
        <v>32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32</v>
      </c>
      <c r="W21" s="13" t="s">
        <v>17</v>
      </c>
    </row>
    <row r="22" spans="1:23" ht="11.25" customHeight="1">
      <c r="A22" s="5" t="s">
        <v>93</v>
      </c>
      <c r="B22" s="6" t="s">
        <v>94</v>
      </c>
      <c r="C22" s="7" t="s">
        <v>95</v>
      </c>
      <c r="D22" s="7" t="s">
        <v>17</v>
      </c>
      <c r="E22" s="8" t="s">
        <v>96</v>
      </c>
      <c r="F22" s="15">
        <v>1508</v>
      </c>
      <c r="G22" s="10"/>
      <c r="H22" s="10">
        <f>IF($F22&lt;&gt;0,ROUND(($I22-$F22)/$F22*100,2),0)</f>
        <v>0</v>
      </c>
      <c r="I22" s="16">
        <v>1508</v>
      </c>
      <c r="J22" s="12" t="s">
        <v>32</v>
      </c>
      <c r="K22" s="13" t="s">
        <v>17</v>
      </c>
      <c r="L22" s="10"/>
      <c r="M22" s="10"/>
      <c r="N22" s="10">
        <f>IF($L22&lt;&gt;0,ROUND(($O22-$L22)/$L22*100,2),0)</f>
        <v>0</v>
      </c>
      <c r="O22" s="14"/>
      <c r="P22" s="12" t="s">
        <v>32</v>
      </c>
      <c r="Q22" s="13" t="s">
        <v>17</v>
      </c>
      <c r="R22" s="10"/>
      <c r="S22" s="10"/>
      <c r="T22" s="10">
        <f>IF($R22&lt;&gt;0,ROUND(($U22-$R22)/$R22*100,2),0)</f>
        <v>0</v>
      </c>
      <c r="U22" s="14"/>
      <c r="V22" s="12" t="s">
        <v>32</v>
      </c>
      <c r="W22" s="13" t="s">
        <v>17</v>
      </c>
    </row>
    <row r="23" spans="1:23" ht="11.25" customHeight="1">
      <c r="A23" s="5" t="s">
        <v>97</v>
      </c>
      <c r="B23" s="6" t="s">
        <v>98</v>
      </c>
      <c r="C23" s="7" t="s">
        <v>99</v>
      </c>
      <c r="D23" s="7" t="s">
        <v>17</v>
      </c>
      <c r="E23" s="8" t="s">
        <v>100</v>
      </c>
      <c r="F23" s="9">
        <v>990</v>
      </c>
      <c r="G23" s="10"/>
      <c r="H23" s="10">
        <f>IF($F23&lt;&gt;0,ROUND(($I23-$F23)/$F23*100,2),0)</f>
        <v>0</v>
      </c>
      <c r="I23" s="11">
        <v>990</v>
      </c>
      <c r="J23" s="12" t="s">
        <v>19</v>
      </c>
      <c r="K23" s="13" t="s">
        <v>17</v>
      </c>
      <c r="L23" s="10"/>
      <c r="M23" s="10"/>
      <c r="N23" s="10">
        <f>IF($L23&lt;&gt;0,ROUND(($O23-$L23)/$L23*100,2),0)</f>
        <v>0</v>
      </c>
      <c r="O23" s="14"/>
      <c r="P23" s="12" t="s">
        <v>19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19</v>
      </c>
      <c r="W23" s="13" t="s">
        <v>17</v>
      </c>
    </row>
    <row r="24" spans="1:23" ht="11.25" customHeight="1">
      <c r="A24" s="5" t="s">
        <v>101</v>
      </c>
      <c r="B24" s="6" t="s">
        <v>102</v>
      </c>
      <c r="C24" s="7" t="s">
        <v>103</v>
      </c>
      <c r="D24" s="7" t="s">
        <v>17</v>
      </c>
      <c r="E24" s="8" t="s">
        <v>104</v>
      </c>
      <c r="F24" s="9">
        <v>990</v>
      </c>
      <c r="G24" s="10"/>
      <c r="H24" s="10">
        <f>IF($F24&lt;&gt;0,ROUND(($I24-$F24)/$F24*100,2),0)</f>
        <v>0</v>
      </c>
      <c r="I24" s="11">
        <v>990</v>
      </c>
      <c r="J24" s="12" t="s">
        <v>19</v>
      </c>
      <c r="K24" s="13" t="s">
        <v>17</v>
      </c>
      <c r="L24" s="10"/>
      <c r="M24" s="10"/>
      <c r="N24" s="10">
        <f>IF($L24&lt;&gt;0,ROUND(($O24-$L24)/$L24*100,2),0)</f>
        <v>0</v>
      </c>
      <c r="O24" s="14"/>
      <c r="P24" s="12" t="s">
        <v>19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19</v>
      </c>
      <c r="W24" s="13" t="s">
        <v>17</v>
      </c>
    </row>
    <row r="25" spans="1:23" ht="11.25" customHeight="1">
      <c r="A25" s="5" t="s">
        <v>105</v>
      </c>
      <c r="B25" s="6" t="s">
        <v>106</v>
      </c>
      <c r="C25" s="7" t="s">
        <v>107</v>
      </c>
      <c r="D25" s="7" t="s">
        <v>17</v>
      </c>
      <c r="E25" s="8" t="s">
        <v>108</v>
      </c>
      <c r="F25" s="9">
        <v>990</v>
      </c>
      <c r="G25" s="10"/>
      <c r="H25" s="10">
        <f>IF($F25&lt;&gt;0,ROUND(($I25-$F25)/$F25*100,2),0)</f>
        <v>0</v>
      </c>
      <c r="I25" s="11">
        <v>990</v>
      </c>
      <c r="J25" s="12" t="s">
        <v>19</v>
      </c>
      <c r="K25" s="13" t="s">
        <v>17</v>
      </c>
      <c r="L25" s="10"/>
      <c r="M25" s="10"/>
      <c r="N25" s="10">
        <f>IF($L25&lt;&gt;0,ROUND(($O25-$L25)/$L25*100,2),0)</f>
        <v>0</v>
      </c>
      <c r="O25" s="14"/>
      <c r="P25" s="12" t="s">
        <v>19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19</v>
      </c>
      <c r="W25" s="13" t="s">
        <v>17</v>
      </c>
    </row>
    <row r="26" spans="1:23" ht="11.25" customHeight="1">
      <c r="A26" s="5" t="s">
        <v>109</v>
      </c>
      <c r="B26" s="6" t="s">
        <v>110</v>
      </c>
      <c r="C26" s="7" t="s">
        <v>111</v>
      </c>
      <c r="D26" s="7" t="s">
        <v>17</v>
      </c>
      <c r="E26" s="8" t="s">
        <v>112</v>
      </c>
      <c r="F26" s="9">
        <v>990</v>
      </c>
      <c r="G26" s="10"/>
      <c r="H26" s="10">
        <f>IF($F26&lt;&gt;0,ROUND(($I26-$F26)/$F26*100,2),0)</f>
        <v>0</v>
      </c>
      <c r="I26" s="11">
        <v>990</v>
      </c>
      <c r="J26" s="12" t="s">
        <v>19</v>
      </c>
      <c r="K26" s="13" t="s">
        <v>17</v>
      </c>
      <c r="L26" s="10"/>
      <c r="M26" s="10"/>
      <c r="N26" s="10">
        <f>IF($L26&lt;&gt;0,ROUND(($O26-$L26)/$L26*100,2),0)</f>
        <v>0</v>
      </c>
      <c r="O26" s="14"/>
      <c r="P26" s="12" t="s">
        <v>19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19</v>
      </c>
      <c r="W26" s="13" t="s">
        <v>17</v>
      </c>
    </row>
    <row r="27" spans="1:23" ht="11.25" customHeight="1">
      <c r="A27" s="5" t="s">
        <v>113</v>
      </c>
      <c r="B27" s="6" t="s">
        <v>114</v>
      </c>
      <c r="C27" s="7" t="s">
        <v>115</v>
      </c>
      <c r="D27" s="7" t="s">
        <v>17</v>
      </c>
      <c r="E27" s="8" t="s">
        <v>116</v>
      </c>
      <c r="F27" s="15">
        <v>1470</v>
      </c>
      <c r="G27" s="10"/>
      <c r="H27" s="10">
        <f>IF($F27&lt;&gt;0,ROUND(($I27-$F27)/$F27*100,2),0)</f>
        <v>0</v>
      </c>
      <c r="I27" s="16">
        <v>1470</v>
      </c>
      <c r="J27" s="12" t="s">
        <v>32</v>
      </c>
      <c r="K27" s="13" t="s">
        <v>17</v>
      </c>
      <c r="L27" s="15">
        <v>1009.8</v>
      </c>
      <c r="M27" s="10"/>
      <c r="N27" s="10">
        <f>IF($L27&lt;&gt;0,ROUND(($O27-$L27)/$L27*100,2),0)</f>
        <v>0</v>
      </c>
      <c r="O27" s="16">
        <v>1009.8</v>
      </c>
      <c r="P27" s="12" t="s">
        <v>32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32</v>
      </c>
      <c r="W27" s="13" t="s">
        <v>17</v>
      </c>
    </row>
    <row r="28" spans="1:23" ht="11.25" customHeight="1">
      <c r="A28" s="5" t="s">
        <v>117</v>
      </c>
      <c r="B28" s="6" t="s">
        <v>118</v>
      </c>
      <c r="C28" s="7" t="s">
        <v>119</v>
      </c>
      <c r="D28" s="7" t="s">
        <v>17</v>
      </c>
      <c r="E28" s="8" t="s">
        <v>120</v>
      </c>
      <c r="F28" s="15">
        <v>1470</v>
      </c>
      <c r="G28" s="10"/>
      <c r="H28" s="10">
        <f>IF($F28&lt;&gt;0,ROUND(($I28-$F28)/$F28*100,2),0)</f>
        <v>0</v>
      </c>
      <c r="I28" s="16">
        <v>1470</v>
      </c>
      <c r="J28" s="12" t="s">
        <v>32</v>
      </c>
      <c r="K28" s="13" t="s">
        <v>17</v>
      </c>
      <c r="L28" s="15">
        <v>1009.8</v>
      </c>
      <c r="M28" s="10"/>
      <c r="N28" s="10">
        <f>IF($L28&lt;&gt;0,ROUND(($O28-$L28)/$L28*100,2),0)</f>
        <v>0</v>
      </c>
      <c r="O28" s="16">
        <v>1009.8</v>
      </c>
      <c r="P28" s="12" t="s">
        <v>32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32</v>
      </c>
      <c r="W28" s="13" t="s">
        <v>17</v>
      </c>
    </row>
    <row r="29" spans="1:23" ht="11.25" customHeight="1">
      <c r="A29" s="5" t="s">
        <v>121</v>
      </c>
      <c r="B29" s="6" t="s">
        <v>122</v>
      </c>
      <c r="C29" s="7" t="s">
        <v>123</v>
      </c>
      <c r="D29" s="7" t="s">
        <v>17</v>
      </c>
      <c r="E29" s="8" t="s">
        <v>124</v>
      </c>
      <c r="F29" s="15">
        <v>1470</v>
      </c>
      <c r="G29" s="10"/>
      <c r="H29" s="10">
        <f>IF($F29&lt;&gt;0,ROUND(($I29-$F29)/$F29*100,2),0)</f>
        <v>0</v>
      </c>
      <c r="I29" s="16">
        <v>1470</v>
      </c>
      <c r="J29" s="12" t="s">
        <v>32</v>
      </c>
      <c r="K29" s="13" t="s">
        <v>17</v>
      </c>
      <c r="L29" s="15">
        <v>1009.8</v>
      </c>
      <c r="M29" s="10"/>
      <c r="N29" s="10">
        <f>IF($L29&lt;&gt;0,ROUND(($O29-$L29)/$L29*100,2),0)</f>
        <v>0</v>
      </c>
      <c r="O29" s="16">
        <v>1009.8</v>
      </c>
      <c r="P29" s="12" t="s">
        <v>32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32</v>
      </c>
      <c r="W29" s="13" t="s">
        <v>17</v>
      </c>
    </row>
    <row r="30" spans="1:23" ht="11.25" customHeight="1">
      <c r="A30" s="5" t="s">
        <v>125</v>
      </c>
      <c r="B30" s="6" t="s">
        <v>126</v>
      </c>
      <c r="C30" s="7" t="s">
        <v>127</v>
      </c>
      <c r="D30" s="7" t="s">
        <v>17</v>
      </c>
      <c r="E30" s="8" t="s">
        <v>128</v>
      </c>
      <c r="F30" s="15">
        <v>1470</v>
      </c>
      <c r="G30" s="10"/>
      <c r="H30" s="10">
        <f>IF($F30&lt;&gt;0,ROUND(($I30-$F30)/$F30*100,2),0)</f>
        <v>0</v>
      </c>
      <c r="I30" s="16">
        <v>1470</v>
      </c>
      <c r="J30" s="12" t="s">
        <v>32</v>
      </c>
      <c r="K30" s="13" t="s">
        <v>17</v>
      </c>
      <c r="L30" s="15">
        <v>1009.8</v>
      </c>
      <c r="M30" s="10"/>
      <c r="N30" s="10">
        <f>IF($L30&lt;&gt;0,ROUND(($O30-$L30)/$L30*100,2),0)</f>
        <v>0</v>
      </c>
      <c r="O30" s="16">
        <v>1009.8</v>
      </c>
      <c r="P30" s="12" t="s">
        <v>32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32</v>
      </c>
      <c r="W30" s="13" t="s">
        <v>17</v>
      </c>
    </row>
    <row r="31" spans="1:23" ht="11.25" customHeight="1">
      <c r="A31" s="5" t="s">
        <v>129</v>
      </c>
      <c r="B31" s="6" t="s">
        <v>130</v>
      </c>
      <c r="C31" s="7" t="s">
        <v>131</v>
      </c>
      <c r="D31" s="7" t="s">
        <v>17</v>
      </c>
      <c r="E31" s="8" t="s">
        <v>132</v>
      </c>
      <c r="F31" s="15">
        <v>1470</v>
      </c>
      <c r="G31" s="10"/>
      <c r="H31" s="10">
        <f>IF($F31&lt;&gt;0,ROUND(($I31-$F31)/$F31*100,2),0)</f>
        <v>0</v>
      </c>
      <c r="I31" s="16">
        <v>1470</v>
      </c>
      <c r="J31" s="12" t="s">
        <v>32</v>
      </c>
      <c r="K31" s="13" t="s">
        <v>17</v>
      </c>
      <c r="L31" s="15">
        <v>1009.8</v>
      </c>
      <c r="M31" s="10"/>
      <c r="N31" s="10">
        <f>IF($L31&lt;&gt;0,ROUND(($O31-$L31)/$L31*100,2),0)</f>
        <v>0</v>
      </c>
      <c r="O31" s="16">
        <v>1009.8</v>
      </c>
      <c r="P31" s="12" t="s">
        <v>32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32</v>
      </c>
      <c r="W31" s="13" t="s">
        <v>17</v>
      </c>
    </row>
    <row r="32" spans="1:23" ht="11.25" customHeight="1">
      <c r="A32" s="5" t="s">
        <v>133</v>
      </c>
      <c r="B32" s="6" t="s">
        <v>134</v>
      </c>
      <c r="C32" s="7" t="s">
        <v>135</v>
      </c>
      <c r="D32" s="7" t="s">
        <v>17</v>
      </c>
      <c r="E32" s="8" t="s">
        <v>136</v>
      </c>
      <c r="F32" s="15">
        <v>1470</v>
      </c>
      <c r="G32" s="10"/>
      <c r="H32" s="10">
        <f>IF($F32&lt;&gt;0,ROUND(($I32-$F32)/$F32*100,2),0)</f>
        <v>0</v>
      </c>
      <c r="I32" s="16">
        <v>1470</v>
      </c>
      <c r="J32" s="12" t="s">
        <v>32</v>
      </c>
      <c r="K32" s="13" t="s">
        <v>17</v>
      </c>
      <c r="L32" s="15">
        <v>1009.8</v>
      </c>
      <c r="M32" s="10"/>
      <c r="N32" s="10">
        <f>IF($L32&lt;&gt;0,ROUND(($O32-$L32)/$L32*100,2),0)</f>
        <v>0</v>
      </c>
      <c r="O32" s="16">
        <v>1009.8</v>
      </c>
      <c r="P32" s="12" t="s">
        <v>32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32</v>
      </c>
      <c r="W32" s="13" t="s">
        <v>17</v>
      </c>
    </row>
    <row r="33" spans="1:23" ht="11.25" customHeight="1">
      <c r="A33" s="5" t="s">
        <v>137</v>
      </c>
      <c r="B33" s="6" t="s">
        <v>138</v>
      </c>
      <c r="C33" s="7" t="s">
        <v>139</v>
      </c>
      <c r="D33" s="7" t="s">
        <v>17</v>
      </c>
      <c r="E33" s="8" t="s">
        <v>140</v>
      </c>
      <c r="F33" s="15">
        <v>1470</v>
      </c>
      <c r="G33" s="10"/>
      <c r="H33" s="10">
        <f>IF($F33&lt;&gt;0,ROUND(($I33-$F33)/$F33*100,2),0)</f>
        <v>0</v>
      </c>
      <c r="I33" s="16">
        <v>1470</v>
      </c>
      <c r="J33" s="12" t="s">
        <v>32</v>
      </c>
      <c r="K33" s="13" t="s">
        <v>17</v>
      </c>
      <c r="L33" s="15">
        <v>1009.8</v>
      </c>
      <c r="M33" s="10"/>
      <c r="N33" s="10">
        <f>IF($L33&lt;&gt;0,ROUND(($O33-$L33)/$L33*100,2),0)</f>
        <v>0</v>
      </c>
      <c r="O33" s="16">
        <v>1009.8</v>
      </c>
      <c r="P33" s="12" t="s">
        <v>32</v>
      </c>
      <c r="Q33" s="13" t="s">
        <v>17</v>
      </c>
      <c r="R33" s="10"/>
      <c r="S33" s="10"/>
      <c r="T33" s="10">
        <f>IF($R33&lt;&gt;0,ROUND(($U33-$R33)/$R33*100,2),0)</f>
        <v>0</v>
      </c>
      <c r="U33" s="14"/>
      <c r="V33" s="12" t="s">
        <v>32</v>
      </c>
      <c r="W33" s="13" t="s">
        <v>17</v>
      </c>
    </row>
    <row r="34" spans="1:23" ht="11.25" customHeight="1">
      <c r="A34" s="5" t="s">
        <v>141</v>
      </c>
      <c r="B34" s="6" t="s">
        <v>142</v>
      </c>
      <c r="C34" s="7" t="s">
        <v>143</v>
      </c>
      <c r="D34" s="7" t="s">
        <v>17</v>
      </c>
      <c r="E34" s="8" t="s">
        <v>144</v>
      </c>
      <c r="F34" s="15">
        <v>1470</v>
      </c>
      <c r="G34" s="10"/>
      <c r="H34" s="10">
        <f>IF($F34&lt;&gt;0,ROUND(($I34-$F34)/$F34*100,2),0)</f>
        <v>0</v>
      </c>
      <c r="I34" s="16">
        <v>1470</v>
      </c>
      <c r="J34" s="12" t="s">
        <v>32</v>
      </c>
      <c r="K34" s="13" t="s">
        <v>17</v>
      </c>
      <c r="L34" s="15">
        <v>1009.8</v>
      </c>
      <c r="M34" s="10"/>
      <c r="N34" s="10">
        <f>IF($L34&lt;&gt;0,ROUND(($O34-$L34)/$L34*100,2),0)</f>
        <v>0</v>
      </c>
      <c r="O34" s="16">
        <v>1009.8</v>
      </c>
      <c r="P34" s="12" t="s">
        <v>32</v>
      </c>
      <c r="Q34" s="13" t="s">
        <v>17</v>
      </c>
      <c r="R34" s="10"/>
      <c r="S34" s="10"/>
      <c r="T34" s="10">
        <f>IF($R34&lt;&gt;0,ROUND(($U34-$R34)/$R34*100,2),0)</f>
        <v>0</v>
      </c>
      <c r="U34" s="14"/>
      <c r="V34" s="12" t="s">
        <v>32</v>
      </c>
      <c r="W34" s="13" t="s">
        <v>17</v>
      </c>
    </row>
    <row r="35" spans="1:23" ht="11.25" customHeight="1">
      <c r="A35" s="5" t="s">
        <v>145</v>
      </c>
      <c r="B35" s="6" t="s">
        <v>146</v>
      </c>
      <c r="C35" s="7" t="s">
        <v>147</v>
      </c>
      <c r="D35" s="7" t="s">
        <v>17</v>
      </c>
      <c r="E35" s="8" t="s">
        <v>148</v>
      </c>
      <c r="F35" s="15">
        <v>1470</v>
      </c>
      <c r="G35" s="10"/>
      <c r="H35" s="10">
        <f>IF($F35&lt;&gt;0,ROUND(($I35-$F35)/$F35*100,2),0)</f>
        <v>0</v>
      </c>
      <c r="I35" s="16">
        <v>1470</v>
      </c>
      <c r="J35" s="12" t="s">
        <v>32</v>
      </c>
      <c r="K35" s="13" t="s">
        <v>17</v>
      </c>
      <c r="L35" s="9">
        <v>962.12</v>
      </c>
      <c r="M35" s="10"/>
      <c r="N35" s="10">
        <f>IF($L35&lt;&gt;0,ROUND(($O35-$L35)/$L35*100,2),0)</f>
        <v>0</v>
      </c>
      <c r="O35" s="11">
        <v>962.12</v>
      </c>
      <c r="P35" s="12" t="s">
        <v>32</v>
      </c>
      <c r="Q35" s="13" t="s">
        <v>17</v>
      </c>
      <c r="R35" s="10"/>
      <c r="S35" s="10"/>
      <c r="T35" s="10">
        <f>IF($R35&lt;&gt;0,ROUND(($U35-$R35)/$R35*100,2),0)</f>
        <v>0</v>
      </c>
      <c r="U35" s="14"/>
      <c r="V35" s="12" t="s">
        <v>32</v>
      </c>
      <c r="W35" s="13" t="s">
        <v>17</v>
      </c>
    </row>
    <row r="36" spans="1:23" ht="11.25" customHeight="1">
      <c r="A36" s="5" t="s">
        <v>149</v>
      </c>
      <c r="B36" s="6" t="s">
        <v>150</v>
      </c>
      <c r="C36" s="7" t="s">
        <v>151</v>
      </c>
      <c r="D36" s="7" t="s">
        <v>17</v>
      </c>
      <c r="E36" s="8" t="s">
        <v>152</v>
      </c>
      <c r="F36" s="15">
        <v>1470</v>
      </c>
      <c r="G36" s="10"/>
      <c r="H36" s="10">
        <f>IF($F36&lt;&gt;0,ROUND(($I36-$F36)/$F36*100,2),0)</f>
        <v>0</v>
      </c>
      <c r="I36" s="16">
        <v>1470</v>
      </c>
      <c r="J36" s="12" t="s">
        <v>32</v>
      </c>
      <c r="K36" s="13" t="s">
        <v>17</v>
      </c>
      <c r="L36" s="9">
        <v>962.12</v>
      </c>
      <c r="M36" s="10"/>
      <c r="N36" s="10">
        <f>IF($L36&lt;&gt;0,ROUND(($O36-$L36)/$L36*100,2),0)</f>
        <v>0</v>
      </c>
      <c r="O36" s="11">
        <v>962.12</v>
      </c>
      <c r="P36" s="12" t="s">
        <v>32</v>
      </c>
      <c r="Q36" s="13" t="s">
        <v>17</v>
      </c>
      <c r="R36" s="10"/>
      <c r="S36" s="10"/>
      <c r="T36" s="10">
        <f>IF($R36&lt;&gt;0,ROUND(($U36-$R36)/$R36*100,2),0)</f>
        <v>0</v>
      </c>
      <c r="U36" s="14"/>
      <c r="V36" s="12" t="s">
        <v>32</v>
      </c>
      <c r="W36" s="13" t="s">
        <v>17</v>
      </c>
    </row>
    <row r="37" spans="1:23" ht="11.25" customHeight="1">
      <c r="A37" s="5" t="s">
        <v>153</v>
      </c>
      <c r="B37" s="6" t="s">
        <v>154</v>
      </c>
      <c r="C37" s="7" t="s">
        <v>155</v>
      </c>
      <c r="D37" s="7" t="s">
        <v>17</v>
      </c>
      <c r="E37" s="8" t="s">
        <v>156</v>
      </c>
      <c r="F37" s="15">
        <v>1470</v>
      </c>
      <c r="G37" s="10"/>
      <c r="H37" s="10">
        <f>IF($F37&lt;&gt;0,ROUND(($I37-$F37)/$F37*100,2),0)</f>
        <v>0</v>
      </c>
      <c r="I37" s="16">
        <v>1470</v>
      </c>
      <c r="J37" s="12" t="s">
        <v>32</v>
      </c>
      <c r="K37" s="13" t="s">
        <v>17</v>
      </c>
      <c r="L37" s="9">
        <v>962.12</v>
      </c>
      <c r="M37" s="10"/>
      <c r="N37" s="10">
        <f>IF($L37&lt;&gt;0,ROUND(($O37-$L37)/$L37*100,2),0)</f>
        <v>0</v>
      </c>
      <c r="O37" s="11">
        <v>962.12</v>
      </c>
      <c r="P37" s="12" t="s">
        <v>32</v>
      </c>
      <c r="Q37" s="13" t="s">
        <v>17</v>
      </c>
      <c r="R37" s="10"/>
      <c r="S37" s="10"/>
      <c r="T37" s="10">
        <f>IF($R37&lt;&gt;0,ROUND(($U37-$R37)/$R37*100,2),0)</f>
        <v>0</v>
      </c>
      <c r="U37" s="14"/>
      <c r="V37" s="12" t="s">
        <v>32</v>
      </c>
      <c r="W37" s="13" t="s">
        <v>17</v>
      </c>
    </row>
    <row r="38" spans="1:23" ht="11.25" customHeight="1">
      <c r="A38" s="5" t="s">
        <v>157</v>
      </c>
      <c r="B38" s="6" t="s">
        <v>158</v>
      </c>
      <c r="C38" s="7" t="s">
        <v>159</v>
      </c>
      <c r="D38" s="7" t="s">
        <v>17</v>
      </c>
      <c r="E38" s="8" t="s">
        <v>160</v>
      </c>
      <c r="F38" s="15">
        <v>1470</v>
      </c>
      <c r="G38" s="10"/>
      <c r="H38" s="10">
        <f>IF($F38&lt;&gt;0,ROUND(($I38-$F38)/$F38*100,2),0)</f>
        <v>0</v>
      </c>
      <c r="I38" s="16">
        <v>1470</v>
      </c>
      <c r="J38" s="12" t="s">
        <v>32</v>
      </c>
      <c r="K38" s="13" t="s">
        <v>17</v>
      </c>
      <c r="L38" s="9">
        <v>962.12</v>
      </c>
      <c r="M38" s="10"/>
      <c r="N38" s="10">
        <f>IF($L38&lt;&gt;0,ROUND(($O38-$L38)/$L38*100,2),0)</f>
        <v>0</v>
      </c>
      <c r="O38" s="11">
        <v>962.12</v>
      </c>
      <c r="P38" s="12" t="s">
        <v>32</v>
      </c>
      <c r="Q38" s="13" t="s">
        <v>17</v>
      </c>
      <c r="R38" s="10"/>
      <c r="S38" s="10"/>
      <c r="T38" s="10">
        <f>IF($R38&lt;&gt;0,ROUND(($U38-$R38)/$R38*100,2),0)</f>
        <v>0</v>
      </c>
      <c r="U38" s="14"/>
      <c r="V38" s="12" t="s">
        <v>32</v>
      </c>
      <c r="W38" s="13" t="s">
        <v>17</v>
      </c>
    </row>
    <row r="39" spans="1:23" ht="11.25" customHeight="1">
      <c r="A39" s="5" t="s">
        <v>161</v>
      </c>
      <c r="B39" s="6" t="s">
        <v>162</v>
      </c>
      <c r="C39" s="7" t="s">
        <v>163</v>
      </c>
      <c r="D39" s="7" t="s">
        <v>17</v>
      </c>
      <c r="E39" s="8" t="s">
        <v>164</v>
      </c>
      <c r="F39" s="15">
        <v>1470</v>
      </c>
      <c r="G39" s="10"/>
      <c r="H39" s="10">
        <f>IF($F39&lt;&gt;0,ROUND(($I39-$F39)/$F39*100,2),0)</f>
        <v>0</v>
      </c>
      <c r="I39" s="16">
        <v>1470</v>
      </c>
      <c r="J39" s="12" t="s">
        <v>32</v>
      </c>
      <c r="K39" s="13" t="s">
        <v>17</v>
      </c>
      <c r="L39" s="9">
        <v>962.12</v>
      </c>
      <c r="M39" s="10"/>
      <c r="N39" s="10">
        <f>IF($L39&lt;&gt;0,ROUND(($O39-$L39)/$L39*100,2),0)</f>
        <v>0</v>
      </c>
      <c r="O39" s="11">
        <v>962.12</v>
      </c>
      <c r="P39" s="12" t="s">
        <v>32</v>
      </c>
      <c r="Q39" s="13" t="s">
        <v>17</v>
      </c>
      <c r="R39" s="10"/>
      <c r="S39" s="10"/>
      <c r="T39" s="10">
        <f>IF($R39&lt;&gt;0,ROUND(($U39-$R39)/$R39*100,2),0)</f>
        <v>0</v>
      </c>
      <c r="U39" s="14"/>
      <c r="V39" s="12" t="s">
        <v>32</v>
      </c>
      <c r="W39" s="13" t="s">
        <v>17</v>
      </c>
    </row>
    <row r="40" spans="1:23" ht="11.25" customHeight="1">
      <c r="A40" s="5" t="s">
        <v>165</v>
      </c>
      <c r="B40" s="6" t="s">
        <v>166</v>
      </c>
      <c r="C40" s="7" t="s">
        <v>167</v>
      </c>
      <c r="D40" s="7" t="s">
        <v>17</v>
      </c>
      <c r="E40" s="8" t="s">
        <v>168</v>
      </c>
      <c r="F40" s="15">
        <v>1470</v>
      </c>
      <c r="G40" s="10"/>
      <c r="H40" s="10">
        <f>IF($F40&lt;&gt;0,ROUND(($I40-$F40)/$F40*100,2),0)</f>
        <v>0</v>
      </c>
      <c r="I40" s="16">
        <v>1470</v>
      </c>
      <c r="J40" s="12" t="s">
        <v>32</v>
      </c>
      <c r="K40" s="13" t="s">
        <v>17</v>
      </c>
      <c r="L40" s="9">
        <v>962.12</v>
      </c>
      <c r="M40" s="10"/>
      <c r="N40" s="10">
        <f>IF($L40&lt;&gt;0,ROUND(($O40-$L40)/$L40*100,2),0)</f>
        <v>0</v>
      </c>
      <c r="O40" s="11">
        <v>962.12</v>
      </c>
      <c r="P40" s="12" t="s">
        <v>32</v>
      </c>
      <c r="Q40" s="13" t="s">
        <v>17</v>
      </c>
      <c r="R40" s="10"/>
      <c r="S40" s="10"/>
      <c r="T40" s="10">
        <f>IF($R40&lt;&gt;0,ROUND(($U40-$R40)/$R40*100,2),0)</f>
        <v>0</v>
      </c>
      <c r="U40" s="14"/>
      <c r="V40" s="12" t="s">
        <v>32</v>
      </c>
      <c r="W40" s="13" t="s">
        <v>17</v>
      </c>
    </row>
    <row r="41" spans="1:23" ht="11.25" customHeight="1">
      <c r="A41" s="5" t="s">
        <v>169</v>
      </c>
      <c r="B41" s="6" t="s">
        <v>170</v>
      </c>
      <c r="C41" s="7" t="s">
        <v>171</v>
      </c>
      <c r="D41" s="7" t="s">
        <v>17</v>
      </c>
      <c r="E41" s="8" t="s">
        <v>172</v>
      </c>
      <c r="F41" s="15">
        <v>1470</v>
      </c>
      <c r="G41" s="10"/>
      <c r="H41" s="10">
        <f>IF($F41&lt;&gt;0,ROUND(($I41-$F41)/$F41*100,2),0)</f>
        <v>0</v>
      </c>
      <c r="I41" s="16">
        <v>1470</v>
      </c>
      <c r="J41" s="12" t="s">
        <v>32</v>
      </c>
      <c r="K41" s="13" t="s">
        <v>17</v>
      </c>
      <c r="L41" s="15">
        <v>1009.8</v>
      </c>
      <c r="M41" s="10"/>
      <c r="N41" s="10">
        <f>IF($L41&lt;&gt;0,ROUND(($O41-$L41)/$L41*100,2),0)</f>
        <v>0</v>
      </c>
      <c r="O41" s="16">
        <v>1009.8</v>
      </c>
      <c r="P41" s="12" t="s">
        <v>32</v>
      </c>
      <c r="Q41" s="13" t="s">
        <v>17</v>
      </c>
      <c r="R41" s="10"/>
      <c r="S41" s="10"/>
      <c r="T41" s="10">
        <f>IF($R41&lt;&gt;0,ROUND(($U41-$R41)/$R41*100,2),0)</f>
        <v>0</v>
      </c>
      <c r="U41" s="14"/>
      <c r="V41" s="12" t="s">
        <v>32</v>
      </c>
      <c r="W41" s="13" t="s">
        <v>17</v>
      </c>
    </row>
    <row r="42" spans="1:23" ht="11.25" customHeight="1">
      <c r="A42" s="5" t="s">
        <v>173</v>
      </c>
      <c r="B42" s="6" t="s">
        <v>174</v>
      </c>
      <c r="C42" s="7" t="s">
        <v>175</v>
      </c>
      <c r="D42" s="7" t="s">
        <v>17</v>
      </c>
      <c r="E42" s="8" t="s">
        <v>176</v>
      </c>
      <c r="F42" s="15">
        <v>1470</v>
      </c>
      <c r="G42" s="10"/>
      <c r="H42" s="10">
        <f>IF($F42&lt;&gt;0,ROUND(($I42-$F42)/$F42*100,2),0)</f>
        <v>0</v>
      </c>
      <c r="I42" s="16">
        <v>1470</v>
      </c>
      <c r="J42" s="12" t="s">
        <v>32</v>
      </c>
      <c r="K42" s="13" t="s">
        <v>17</v>
      </c>
      <c r="L42" s="9">
        <v>962.12</v>
      </c>
      <c r="M42" s="10"/>
      <c r="N42" s="10">
        <f>IF($L42&lt;&gt;0,ROUND(($O42-$L42)/$L42*100,2),0)</f>
        <v>0</v>
      </c>
      <c r="O42" s="11">
        <v>962.12</v>
      </c>
      <c r="P42" s="12" t="s">
        <v>32</v>
      </c>
      <c r="Q42" s="13" t="s">
        <v>17</v>
      </c>
      <c r="R42" s="10"/>
      <c r="S42" s="10"/>
      <c r="T42" s="10">
        <f>IF($R42&lt;&gt;0,ROUND(($U42-$R42)/$R42*100,2),0)</f>
        <v>0</v>
      </c>
      <c r="U42" s="14"/>
      <c r="V42" s="12" t="s">
        <v>32</v>
      </c>
      <c r="W42" s="13" t="s">
        <v>17</v>
      </c>
    </row>
    <row r="43" spans="1:23" ht="11.25" customHeight="1">
      <c r="A43" s="5" t="s">
        <v>177</v>
      </c>
      <c r="B43" s="6" t="s">
        <v>178</v>
      </c>
      <c r="C43" s="7" t="s">
        <v>179</v>
      </c>
      <c r="D43" s="7" t="s">
        <v>17</v>
      </c>
      <c r="E43" s="8" t="s">
        <v>180</v>
      </c>
      <c r="F43" s="15">
        <v>1470</v>
      </c>
      <c r="G43" s="10"/>
      <c r="H43" s="10">
        <f>IF($F43&lt;&gt;0,ROUND(($I43-$F43)/$F43*100,2),0)</f>
        <v>0</v>
      </c>
      <c r="I43" s="16">
        <v>1470</v>
      </c>
      <c r="J43" s="12" t="s">
        <v>32</v>
      </c>
      <c r="K43" s="13" t="s">
        <v>17</v>
      </c>
      <c r="L43" s="9">
        <v>962.12</v>
      </c>
      <c r="M43" s="10"/>
      <c r="N43" s="10">
        <f>IF($L43&lt;&gt;0,ROUND(($O43-$L43)/$L43*100,2),0)</f>
        <v>0</v>
      </c>
      <c r="O43" s="11">
        <v>962.12</v>
      </c>
      <c r="P43" s="12" t="s">
        <v>32</v>
      </c>
      <c r="Q43" s="13" t="s">
        <v>17</v>
      </c>
      <c r="R43" s="10"/>
      <c r="S43" s="10"/>
      <c r="T43" s="10">
        <f>IF($R43&lt;&gt;0,ROUND(($U43-$R43)/$R43*100,2),0)</f>
        <v>0</v>
      </c>
      <c r="U43" s="14"/>
      <c r="V43" s="12" t="s">
        <v>32</v>
      </c>
      <c r="W43" s="13" t="s">
        <v>17</v>
      </c>
    </row>
    <row r="44" spans="1:23" ht="11.25" customHeight="1">
      <c r="A44" s="5" t="s">
        <v>181</v>
      </c>
      <c r="B44" s="6" t="s">
        <v>182</v>
      </c>
      <c r="C44" s="7" t="s">
        <v>183</v>
      </c>
      <c r="D44" s="7" t="s">
        <v>17</v>
      </c>
      <c r="E44" s="8" t="s">
        <v>184</v>
      </c>
      <c r="F44" s="15">
        <v>1470</v>
      </c>
      <c r="G44" s="10"/>
      <c r="H44" s="10">
        <f>IF($F44&lt;&gt;0,ROUND(($I44-$F44)/$F44*100,2),0)</f>
        <v>0</v>
      </c>
      <c r="I44" s="16">
        <v>1470</v>
      </c>
      <c r="J44" s="12" t="s">
        <v>32</v>
      </c>
      <c r="K44" s="13" t="s">
        <v>17</v>
      </c>
      <c r="L44" s="9">
        <v>962.12</v>
      </c>
      <c r="M44" s="10"/>
      <c r="N44" s="10">
        <f>IF($L44&lt;&gt;0,ROUND(($O44-$L44)/$L44*100,2),0)</f>
        <v>0</v>
      </c>
      <c r="O44" s="11">
        <v>962.12</v>
      </c>
      <c r="P44" s="12" t="s">
        <v>32</v>
      </c>
      <c r="Q44" s="13" t="s">
        <v>17</v>
      </c>
      <c r="R44" s="10"/>
      <c r="S44" s="10"/>
      <c r="T44" s="10">
        <f>IF($R44&lt;&gt;0,ROUND(($U44-$R44)/$R44*100,2),0)</f>
        <v>0</v>
      </c>
      <c r="U44" s="14"/>
      <c r="V44" s="12" t="s">
        <v>32</v>
      </c>
      <c r="W44" s="13" t="s">
        <v>17</v>
      </c>
    </row>
    <row r="45" spans="1:23" ht="11.25" customHeight="1">
      <c r="A45" s="5" t="s">
        <v>185</v>
      </c>
      <c r="B45" s="6" t="s">
        <v>186</v>
      </c>
      <c r="C45" s="7" t="s">
        <v>187</v>
      </c>
      <c r="D45" s="7" t="s">
        <v>17</v>
      </c>
      <c r="E45" s="8" t="s">
        <v>188</v>
      </c>
      <c r="F45" s="15">
        <v>1470</v>
      </c>
      <c r="G45" s="10"/>
      <c r="H45" s="10">
        <f>IF($F45&lt;&gt;0,ROUND(($I45-$F45)/$F45*100,2),0)</f>
        <v>0</v>
      </c>
      <c r="I45" s="16">
        <v>1470</v>
      </c>
      <c r="J45" s="12" t="s">
        <v>32</v>
      </c>
      <c r="K45" s="13" t="s">
        <v>17</v>
      </c>
      <c r="L45" s="9">
        <v>962.12</v>
      </c>
      <c r="M45" s="10"/>
      <c r="N45" s="10">
        <f>IF($L45&lt;&gt;0,ROUND(($O45-$L45)/$L45*100,2),0)</f>
        <v>0</v>
      </c>
      <c r="O45" s="11">
        <v>962.12</v>
      </c>
      <c r="P45" s="12" t="s">
        <v>32</v>
      </c>
      <c r="Q45" s="13" t="s">
        <v>17</v>
      </c>
      <c r="R45" s="10"/>
      <c r="S45" s="10"/>
      <c r="T45" s="10">
        <f>IF($R45&lt;&gt;0,ROUND(($U45-$R45)/$R45*100,2),0)</f>
        <v>0</v>
      </c>
      <c r="U45" s="14"/>
      <c r="V45" s="12" t="s">
        <v>32</v>
      </c>
      <c r="W45" s="13" t="s">
        <v>17</v>
      </c>
    </row>
    <row r="46" spans="1:23" ht="11.25" customHeight="1">
      <c r="A46" s="5" t="s">
        <v>189</v>
      </c>
      <c r="B46" s="6" t="s">
        <v>190</v>
      </c>
      <c r="C46" s="7" t="s">
        <v>191</v>
      </c>
      <c r="D46" s="7" t="s">
        <v>17</v>
      </c>
      <c r="E46" s="8" t="s">
        <v>192</v>
      </c>
      <c r="F46" s="9">
        <v>652</v>
      </c>
      <c r="G46" s="10"/>
      <c r="H46" s="10">
        <f>IF($F46&lt;&gt;0,ROUND(($I46-$F46)/$F46*100,2),0)</f>
        <v>0</v>
      </c>
      <c r="I46" s="11">
        <v>652</v>
      </c>
      <c r="J46" s="12" t="s">
        <v>19</v>
      </c>
      <c r="K46" s="13" t="s">
        <v>17</v>
      </c>
      <c r="L46" s="9">
        <v>448.09</v>
      </c>
      <c r="M46" s="10"/>
      <c r="N46" s="10">
        <f>IF($L46&lt;&gt;0,ROUND(($O46-$L46)/$L46*100,2),0)</f>
        <v>0</v>
      </c>
      <c r="O46" s="11">
        <v>448.09</v>
      </c>
      <c r="P46" s="12" t="s">
        <v>19</v>
      </c>
      <c r="Q46" s="13" t="s">
        <v>17</v>
      </c>
      <c r="R46" s="10"/>
      <c r="S46" s="10"/>
      <c r="T46" s="10">
        <f>IF($R46&lt;&gt;0,ROUND(($U46-$R46)/$R46*100,2),0)</f>
        <v>0</v>
      </c>
      <c r="U46" s="14"/>
      <c r="V46" s="12" t="s">
        <v>19</v>
      </c>
      <c r="W46" s="13" t="s">
        <v>17</v>
      </c>
    </row>
    <row r="47" spans="1:23" ht="11.25" customHeight="1">
      <c r="A47" s="5" t="s">
        <v>193</v>
      </c>
      <c r="B47" s="6" t="s">
        <v>194</v>
      </c>
      <c r="C47" s="7" t="s">
        <v>195</v>
      </c>
      <c r="D47" s="7" t="s">
        <v>17</v>
      </c>
      <c r="E47" s="8" t="s">
        <v>196</v>
      </c>
      <c r="F47" s="9">
        <v>652</v>
      </c>
      <c r="G47" s="10"/>
      <c r="H47" s="10">
        <f>IF($F47&lt;&gt;0,ROUND(($I47-$F47)/$F47*100,2),0)</f>
        <v>0</v>
      </c>
      <c r="I47" s="11">
        <v>652</v>
      </c>
      <c r="J47" s="12" t="s">
        <v>19</v>
      </c>
      <c r="K47" s="13" t="s">
        <v>17</v>
      </c>
      <c r="L47" s="9">
        <v>416.33</v>
      </c>
      <c r="M47" s="10"/>
      <c r="N47" s="10">
        <f>IF($L47&lt;&gt;0,ROUND(($O47-$L47)/$L47*100,2),0)</f>
        <v>0</v>
      </c>
      <c r="O47" s="11">
        <v>416.33</v>
      </c>
      <c r="P47" s="12" t="s">
        <v>19</v>
      </c>
      <c r="Q47" s="13" t="s">
        <v>17</v>
      </c>
      <c r="R47" s="10"/>
      <c r="S47" s="10"/>
      <c r="T47" s="10">
        <f>IF($R47&lt;&gt;0,ROUND(($U47-$R47)/$R47*100,2),0)</f>
        <v>0</v>
      </c>
      <c r="U47" s="14"/>
      <c r="V47" s="12" t="s">
        <v>19</v>
      </c>
      <c r="W47" s="13" t="s">
        <v>17</v>
      </c>
    </row>
    <row r="48" spans="1:23" ht="11.25" customHeight="1">
      <c r="A48" s="5" t="s">
        <v>197</v>
      </c>
      <c r="B48" s="6" t="s">
        <v>198</v>
      </c>
      <c r="C48" s="7" t="s">
        <v>199</v>
      </c>
      <c r="D48" s="7" t="s">
        <v>17</v>
      </c>
      <c r="E48" s="8" t="s">
        <v>200</v>
      </c>
      <c r="F48" s="9">
        <v>652</v>
      </c>
      <c r="G48" s="10"/>
      <c r="H48" s="10">
        <f>IF($F48&lt;&gt;0,ROUND(($I48-$F48)/$F48*100,2),0)</f>
        <v>0</v>
      </c>
      <c r="I48" s="11">
        <v>652</v>
      </c>
      <c r="J48" s="12" t="s">
        <v>19</v>
      </c>
      <c r="K48" s="13" t="s">
        <v>17</v>
      </c>
      <c r="L48" s="9">
        <v>416.33</v>
      </c>
      <c r="M48" s="10"/>
      <c r="N48" s="10">
        <f>IF($L48&lt;&gt;0,ROUND(($O48-$L48)/$L48*100,2),0)</f>
        <v>0</v>
      </c>
      <c r="O48" s="11">
        <v>416.33</v>
      </c>
      <c r="P48" s="12" t="s">
        <v>19</v>
      </c>
      <c r="Q48" s="13" t="s">
        <v>17</v>
      </c>
      <c r="R48" s="10"/>
      <c r="S48" s="10"/>
      <c r="T48" s="10">
        <f>IF($R48&lt;&gt;0,ROUND(($U48-$R48)/$R48*100,2),0)</f>
        <v>0</v>
      </c>
      <c r="U48" s="14"/>
      <c r="V48" s="12" t="s">
        <v>19</v>
      </c>
      <c r="W48" s="13" t="s">
        <v>17</v>
      </c>
    </row>
    <row r="49" spans="1:23" ht="11.25" customHeight="1">
      <c r="A49" s="5" t="s">
        <v>201</v>
      </c>
      <c r="B49" s="6" t="s">
        <v>202</v>
      </c>
      <c r="C49" s="7" t="s">
        <v>203</v>
      </c>
      <c r="D49" s="7" t="s">
        <v>17</v>
      </c>
      <c r="E49" s="8" t="s">
        <v>204</v>
      </c>
      <c r="F49" s="9">
        <v>652</v>
      </c>
      <c r="G49" s="10"/>
      <c r="H49" s="10">
        <f>IF($F49&lt;&gt;0,ROUND(($I49-$F49)/$F49*100,2),0)</f>
        <v>0</v>
      </c>
      <c r="I49" s="11">
        <v>652</v>
      </c>
      <c r="J49" s="12" t="s">
        <v>19</v>
      </c>
      <c r="K49" s="13" t="s">
        <v>17</v>
      </c>
      <c r="L49" s="9">
        <v>416.33</v>
      </c>
      <c r="M49" s="10"/>
      <c r="N49" s="10">
        <f>IF($L49&lt;&gt;0,ROUND(($O49-$L49)/$L49*100,2),0)</f>
        <v>0</v>
      </c>
      <c r="O49" s="11">
        <v>416.33</v>
      </c>
      <c r="P49" s="12" t="s">
        <v>19</v>
      </c>
      <c r="Q49" s="13" t="s">
        <v>17</v>
      </c>
      <c r="R49" s="10"/>
      <c r="S49" s="10"/>
      <c r="T49" s="10">
        <f>IF($R49&lt;&gt;0,ROUND(($U49-$R49)/$R49*100,2),0)</f>
        <v>0</v>
      </c>
      <c r="U49" s="14"/>
      <c r="V49" s="12" t="s">
        <v>19</v>
      </c>
      <c r="W49" s="13" t="s">
        <v>17</v>
      </c>
    </row>
    <row r="50" spans="1:23" ht="11.25" customHeight="1">
      <c r="A50" s="5" t="s">
        <v>205</v>
      </c>
      <c r="B50" s="6" t="s">
        <v>206</v>
      </c>
      <c r="C50" s="7" t="s">
        <v>207</v>
      </c>
      <c r="D50" s="7" t="s">
        <v>17</v>
      </c>
      <c r="E50" s="8" t="s">
        <v>208</v>
      </c>
      <c r="F50" s="9">
        <v>652</v>
      </c>
      <c r="G50" s="10"/>
      <c r="H50" s="10">
        <f>IF($F50&lt;&gt;0,ROUND(($I50-$F50)/$F50*100,2),0)</f>
        <v>0</v>
      </c>
      <c r="I50" s="11">
        <v>652</v>
      </c>
      <c r="J50" s="12" t="s">
        <v>19</v>
      </c>
      <c r="K50" s="13" t="s">
        <v>17</v>
      </c>
      <c r="L50" s="9">
        <v>355.39</v>
      </c>
      <c r="M50" s="10"/>
      <c r="N50" s="10">
        <f>IF($L50&lt;&gt;0,ROUND(($O50-$L50)/$L50*100,2),0)</f>
        <v>0</v>
      </c>
      <c r="O50" s="11">
        <v>355.39</v>
      </c>
      <c r="P50" s="12" t="s">
        <v>19</v>
      </c>
      <c r="Q50" s="13" t="s">
        <v>17</v>
      </c>
      <c r="R50" s="10"/>
      <c r="S50" s="10"/>
      <c r="T50" s="10">
        <f>IF($R50&lt;&gt;0,ROUND(($U50-$R50)/$R50*100,2),0)</f>
        <v>0</v>
      </c>
      <c r="U50" s="14"/>
      <c r="V50" s="12" t="s">
        <v>19</v>
      </c>
      <c r="W50" s="13" t="s">
        <v>17</v>
      </c>
    </row>
    <row r="51" spans="1:23" ht="11.25" customHeight="1">
      <c r="A51" s="5" t="s">
        <v>209</v>
      </c>
      <c r="B51" s="6" t="s">
        <v>210</v>
      </c>
      <c r="C51" s="7" t="s">
        <v>211</v>
      </c>
      <c r="D51" s="7" t="s">
        <v>17</v>
      </c>
      <c r="E51" s="8" t="s">
        <v>212</v>
      </c>
      <c r="F51" s="9">
        <v>652</v>
      </c>
      <c r="G51" s="10"/>
      <c r="H51" s="10">
        <f>IF($F51&lt;&gt;0,ROUND(($I51-$F51)/$F51*100,2),0)</f>
        <v>0</v>
      </c>
      <c r="I51" s="11">
        <v>652</v>
      </c>
      <c r="J51" s="12" t="s">
        <v>19</v>
      </c>
      <c r="K51" s="13" t="s">
        <v>17</v>
      </c>
      <c r="L51" s="9">
        <v>416.33</v>
      </c>
      <c r="M51" s="10"/>
      <c r="N51" s="10">
        <f>IF($L51&lt;&gt;0,ROUND(($O51-$L51)/$L51*100,2),0)</f>
        <v>0</v>
      </c>
      <c r="O51" s="11">
        <v>416.33</v>
      </c>
      <c r="P51" s="12" t="s">
        <v>19</v>
      </c>
      <c r="Q51" s="13" t="s">
        <v>17</v>
      </c>
      <c r="R51" s="10"/>
      <c r="S51" s="10"/>
      <c r="T51" s="10">
        <f>IF($R51&lt;&gt;0,ROUND(($U51-$R51)/$R51*100,2),0)</f>
        <v>0</v>
      </c>
      <c r="U51" s="14"/>
      <c r="V51" s="12" t="s">
        <v>19</v>
      </c>
      <c r="W51" s="13" t="s">
        <v>17</v>
      </c>
    </row>
    <row r="52" spans="1:23" ht="11.25" customHeight="1">
      <c r="A52" s="5" t="s">
        <v>213</v>
      </c>
      <c r="B52" s="6" t="s">
        <v>214</v>
      </c>
      <c r="C52" s="7" t="s">
        <v>215</v>
      </c>
      <c r="D52" s="7" t="s">
        <v>17</v>
      </c>
      <c r="E52" s="8" t="s">
        <v>216</v>
      </c>
      <c r="F52" s="9">
        <v>652</v>
      </c>
      <c r="G52" s="10"/>
      <c r="H52" s="10">
        <f>IF($F52&lt;&gt;0,ROUND(($I52-$F52)/$F52*100,2),0)</f>
        <v>0</v>
      </c>
      <c r="I52" s="11">
        <v>652</v>
      </c>
      <c r="J52" s="12" t="s">
        <v>19</v>
      </c>
      <c r="K52" s="13" t="s">
        <v>17</v>
      </c>
      <c r="L52" s="9">
        <v>416.33</v>
      </c>
      <c r="M52" s="10"/>
      <c r="N52" s="10">
        <f>IF($L52&lt;&gt;0,ROUND(($O52-$L52)/$L52*100,2),0)</f>
        <v>0</v>
      </c>
      <c r="O52" s="11">
        <v>416.33</v>
      </c>
      <c r="P52" s="12" t="s">
        <v>19</v>
      </c>
      <c r="Q52" s="13" t="s">
        <v>17</v>
      </c>
      <c r="R52" s="10"/>
      <c r="S52" s="10"/>
      <c r="T52" s="10">
        <f>IF($R52&lt;&gt;0,ROUND(($U52-$R52)/$R52*100,2),0)</f>
        <v>0</v>
      </c>
      <c r="U52" s="14"/>
      <c r="V52" s="12" t="s">
        <v>19</v>
      </c>
      <c r="W52" s="13" t="s">
        <v>17</v>
      </c>
    </row>
    <row r="53" spans="1:23" ht="11.25" customHeight="1">
      <c r="A53" s="5" t="s">
        <v>217</v>
      </c>
      <c r="B53" s="6" t="s">
        <v>218</v>
      </c>
      <c r="C53" s="7" t="s">
        <v>219</v>
      </c>
      <c r="D53" s="7" t="s">
        <v>17</v>
      </c>
      <c r="E53" s="8" t="s">
        <v>220</v>
      </c>
      <c r="F53" s="9">
        <v>652</v>
      </c>
      <c r="G53" s="10"/>
      <c r="H53" s="10">
        <f>IF($F53&lt;&gt;0,ROUND(($I53-$F53)/$F53*100,2),0)</f>
        <v>0</v>
      </c>
      <c r="I53" s="11">
        <v>652</v>
      </c>
      <c r="J53" s="12" t="s">
        <v>19</v>
      </c>
      <c r="K53" s="13" t="s">
        <v>17</v>
      </c>
      <c r="L53" s="9">
        <v>416.33</v>
      </c>
      <c r="M53" s="10"/>
      <c r="N53" s="10">
        <f>IF($L53&lt;&gt;0,ROUND(($O53-$L53)/$L53*100,2),0)</f>
        <v>0</v>
      </c>
      <c r="O53" s="11">
        <v>416.33</v>
      </c>
      <c r="P53" s="12" t="s">
        <v>19</v>
      </c>
      <c r="Q53" s="13" t="s">
        <v>17</v>
      </c>
      <c r="R53" s="10"/>
      <c r="S53" s="10"/>
      <c r="T53" s="10">
        <f>IF($R53&lt;&gt;0,ROUND(($U53-$R53)/$R53*100,2),0)</f>
        <v>0</v>
      </c>
      <c r="U53" s="14"/>
      <c r="V53" s="12" t="s">
        <v>19</v>
      </c>
      <c r="W53" s="13" t="s">
        <v>17</v>
      </c>
    </row>
    <row r="54" spans="1:23" ht="11.25" customHeight="1">
      <c r="A54" s="5" t="s">
        <v>221</v>
      </c>
      <c r="B54" s="6" t="s">
        <v>222</v>
      </c>
      <c r="C54" s="7" t="s">
        <v>223</v>
      </c>
      <c r="D54" s="7" t="s">
        <v>17</v>
      </c>
      <c r="E54" s="8" t="s">
        <v>224</v>
      </c>
      <c r="F54" s="9">
        <v>652</v>
      </c>
      <c r="G54" s="10"/>
      <c r="H54" s="10">
        <f>IF($F54&lt;&gt;0,ROUND(($I54-$F54)/$F54*100,2),0)</f>
        <v>0</v>
      </c>
      <c r="I54" s="11">
        <v>652</v>
      </c>
      <c r="J54" s="12" t="s">
        <v>19</v>
      </c>
      <c r="K54" s="13" t="s">
        <v>17</v>
      </c>
      <c r="L54" s="9">
        <v>416.33</v>
      </c>
      <c r="M54" s="10"/>
      <c r="N54" s="10">
        <f>IF($L54&lt;&gt;0,ROUND(($O54-$L54)/$L54*100,2),0)</f>
        <v>0</v>
      </c>
      <c r="O54" s="11">
        <v>416.33</v>
      </c>
      <c r="P54" s="12" t="s">
        <v>19</v>
      </c>
      <c r="Q54" s="13" t="s">
        <v>17</v>
      </c>
      <c r="R54" s="10"/>
      <c r="S54" s="10"/>
      <c r="T54" s="10">
        <f>IF($R54&lt;&gt;0,ROUND(($U54-$R54)/$R54*100,2),0)</f>
        <v>0</v>
      </c>
      <c r="U54" s="14"/>
      <c r="V54" s="12" t="s">
        <v>19</v>
      </c>
      <c r="W54" s="13" t="s">
        <v>17</v>
      </c>
    </row>
    <row r="55" spans="1:23" ht="11.25" customHeight="1">
      <c r="A55" s="5" t="s">
        <v>225</v>
      </c>
      <c r="B55" s="6" t="s">
        <v>226</v>
      </c>
      <c r="C55" s="7" t="s">
        <v>227</v>
      </c>
      <c r="D55" s="7" t="s">
        <v>17</v>
      </c>
      <c r="E55" s="8" t="s">
        <v>228</v>
      </c>
      <c r="F55" s="15">
        <v>1275</v>
      </c>
      <c r="G55" s="10"/>
      <c r="H55" s="10">
        <f>IF($F55&lt;&gt;0,ROUND(($I55-$F55)/$F55*100,2),0)</f>
        <v>0</v>
      </c>
      <c r="I55" s="16">
        <v>1275</v>
      </c>
      <c r="J55" s="12" t="s">
        <v>19</v>
      </c>
      <c r="K55" s="13" t="s">
        <v>17</v>
      </c>
      <c r="L55" s="10"/>
      <c r="M55" s="10"/>
      <c r="N55" s="10">
        <f>IF($L55&lt;&gt;0,ROUND(($O55-$L55)/$L55*100,2),0)</f>
        <v>0</v>
      </c>
      <c r="O55" s="14"/>
      <c r="P55" s="12" t="s">
        <v>19</v>
      </c>
      <c r="Q55" s="13" t="s">
        <v>17</v>
      </c>
      <c r="R55" s="10"/>
      <c r="S55" s="10"/>
      <c r="T55" s="10">
        <f>IF($R55&lt;&gt;0,ROUND(($U55-$R55)/$R55*100,2),0)</f>
        <v>0</v>
      </c>
      <c r="U55" s="14"/>
      <c r="V55" s="12" t="s">
        <v>19</v>
      </c>
      <c r="W55" s="13" t="s">
        <v>17</v>
      </c>
    </row>
    <row r="56" spans="1:23" ht="11.25" customHeight="1">
      <c r="A56" s="5" t="s">
        <v>229</v>
      </c>
      <c r="B56" s="6" t="s">
        <v>230</v>
      </c>
      <c r="C56" s="7" t="s">
        <v>231</v>
      </c>
      <c r="D56" s="7" t="s">
        <v>17</v>
      </c>
      <c r="E56" s="8" t="s">
        <v>232</v>
      </c>
      <c r="F56" s="9">
        <v>86</v>
      </c>
      <c r="G56" s="10"/>
      <c r="H56" s="10">
        <f>IF($F56&lt;&gt;0,ROUND(($I56-$F56)/$F56*100,2),0)</f>
        <v>0</v>
      </c>
      <c r="I56" s="11">
        <v>86</v>
      </c>
      <c r="J56" s="12" t="s">
        <v>19</v>
      </c>
      <c r="K56" s="13" t="s">
        <v>17</v>
      </c>
      <c r="L56" s="9">
        <v>59.9</v>
      </c>
      <c r="M56" s="10"/>
      <c r="N56" s="10">
        <f>IF($L56&lt;&gt;0,ROUND(($O56-$L56)/$L56*100,2),0)</f>
        <v>0</v>
      </c>
      <c r="O56" s="11">
        <v>59.9</v>
      </c>
      <c r="P56" s="12" t="s">
        <v>19</v>
      </c>
      <c r="Q56" s="13" t="s">
        <v>17</v>
      </c>
      <c r="R56" s="10"/>
      <c r="S56" s="10"/>
      <c r="T56" s="10">
        <f>IF($R56&lt;&gt;0,ROUND(($U56-$R56)/$R56*100,2),0)</f>
        <v>0</v>
      </c>
      <c r="U56" s="14"/>
      <c r="V56" s="12" t="s">
        <v>19</v>
      </c>
      <c r="W56" s="13" t="s">
        <v>17</v>
      </c>
    </row>
    <row r="57" spans="1:23" ht="11.25" customHeight="1">
      <c r="A57" s="5" t="s">
        <v>233</v>
      </c>
      <c r="B57" s="6" t="s">
        <v>234</v>
      </c>
      <c r="C57" s="7" t="s">
        <v>235</v>
      </c>
      <c r="D57" s="7" t="s">
        <v>17</v>
      </c>
      <c r="E57" s="8" t="s">
        <v>236</v>
      </c>
      <c r="F57" s="9">
        <v>310</v>
      </c>
      <c r="G57" s="10"/>
      <c r="H57" s="10">
        <f>IF($F57&lt;&gt;0,ROUND(($I57-$F57)/$F57*100,2),0)</f>
        <v>0</v>
      </c>
      <c r="I57" s="11">
        <v>310</v>
      </c>
      <c r="J57" s="12" t="s">
        <v>19</v>
      </c>
      <c r="K57" s="13" t="s">
        <v>17</v>
      </c>
      <c r="L57" s="9">
        <v>210.91</v>
      </c>
      <c r="M57" s="10"/>
      <c r="N57" s="10">
        <f>IF($L57&lt;&gt;0,ROUND(($O57-$L57)/$L57*100,2),0)</f>
        <v>0</v>
      </c>
      <c r="O57" s="11">
        <v>210.91</v>
      </c>
      <c r="P57" s="12" t="s">
        <v>19</v>
      </c>
      <c r="Q57" s="13" t="s">
        <v>17</v>
      </c>
      <c r="R57" s="10"/>
      <c r="S57" s="10"/>
      <c r="T57" s="10">
        <f>IF($R57&lt;&gt;0,ROUND(($U57-$R57)/$R57*100,2),0)</f>
        <v>0</v>
      </c>
      <c r="U57" s="14"/>
      <c r="V57" s="12" t="s">
        <v>19</v>
      </c>
      <c r="W57" s="13" t="s">
        <v>17</v>
      </c>
    </row>
    <row r="58" spans="1:23" ht="11.25" customHeight="1">
      <c r="A58" s="5" t="s">
        <v>237</v>
      </c>
      <c r="B58" s="6" t="s">
        <v>238</v>
      </c>
      <c r="C58" s="7" t="s">
        <v>239</v>
      </c>
      <c r="D58" s="7" t="s">
        <v>17</v>
      </c>
      <c r="E58" s="8" t="s">
        <v>240</v>
      </c>
      <c r="F58" s="9">
        <v>685</v>
      </c>
      <c r="G58" s="10"/>
      <c r="H58" s="10">
        <f>IF($F58&lt;&gt;0,ROUND(($I58-$F58)/$F58*100,2),0)</f>
        <v>0</v>
      </c>
      <c r="I58" s="11">
        <v>685</v>
      </c>
      <c r="J58" s="12" t="s">
        <v>19</v>
      </c>
      <c r="K58" s="13" t="s">
        <v>17</v>
      </c>
      <c r="L58" s="9">
        <v>468.44</v>
      </c>
      <c r="M58" s="10"/>
      <c r="N58" s="10">
        <f>IF($L58&lt;&gt;0,ROUND(($O58-$L58)/$L58*100,2),0)</f>
        <v>0</v>
      </c>
      <c r="O58" s="11">
        <v>468.44</v>
      </c>
      <c r="P58" s="12" t="s">
        <v>19</v>
      </c>
      <c r="Q58" s="13" t="s">
        <v>17</v>
      </c>
      <c r="R58" s="10"/>
      <c r="S58" s="10"/>
      <c r="T58" s="10">
        <f>IF($R58&lt;&gt;0,ROUND(($U58-$R58)/$R58*100,2),0)</f>
        <v>0</v>
      </c>
      <c r="U58" s="14"/>
      <c r="V58" s="12" t="s">
        <v>19</v>
      </c>
      <c r="W58" s="13" t="s">
        <v>17</v>
      </c>
    </row>
    <row r="59" spans="1:23" ht="11.25" customHeight="1">
      <c r="A59" s="5" t="s">
        <v>241</v>
      </c>
      <c r="B59" s="6" t="s">
        <v>242</v>
      </c>
      <c r="C59" s="7" t="s">
        <v>243</v>
      </c>
      <c r="D59" s="7" t="s">
        <v>17</v>
      </c>
      <c r="E59" s="8" t="s">
        <v>244</v>
      </c>
      <c r="F59" s="9">
        <v>685</v>
      </c>
      <c r="G59" s="10"/>
      <c r="H59" s="10">
        <f>IF($F59&lt;&gt;0,ROUND(($I59-$F59)/$F59*100,2),0)</f>
        <v>0</v>
      </c>
      <c r="I59" s="11">
        <v>685</v>
      </c>
      <c r="J59" s="12" t="s">
        <v>19</v>
      </c>
      <c r="K59" s="13" t="s">
        <v>17</v>
      </c>
      <c r="L59" s="9">
        <v>468.44</v>
      </c>
      <c r="M59" s="10"/>
      <c r="N59" s="10">
        <f>IF($L59&lt;&gt;0,ROUND(($O59-$L59)/$L59*100,2),0)</f>
        <v>0</v>
      </c>
      <c r="O59" s="11">
        <v>468.44</v>
      </c>
      <c r="P59" s="12" t="s">
        <v>19</v>
      </c>
      <c r="Q59" s="13" t="s">
        <v>17</v>
      </c>
      <c r="R59" s="10"/>
      <c r="S59" s="10"/>
      <c r="T59" s="10">
        <f>IF($R59&lt;&gt;0,ROUND(($U59-$R59)/$R59*100,2),0)</f>
        <v>0</v>
      </c>
      <c r="U59" s="14"/>
      <c r="V59" s="12" t="s">
        <v>19</v>
      </c>
      <c r="W59" s="13" t="s">
        <v>17</v>
      </c>
    </row>
    <row r="60" spans="1:23" ht="11.25" customHeight="1">
      <c r="A60" s="5" t="s">
        <v>245</v>
      </c>
      <c r="B60" s="6" t="s">
        <v>246</v>
      </c>
      <c r="C60" s="7" t="s">
        <v>247</v>
      </c>
      <c r="D60" s="7" t="s">
        <v>17</v>
      </c>
      <c r="E60" s="8" t="s">
        <v>248</v>
      </c>
      <c r="F60" s="9">
        <v>685</v>
      </c>
      <c r="G60" s="10"/>
      <c r="H60" s="10">
        <f>IF($F60&lt;&gt;0,ROUND(($I60-$F60)/$F60*100,2),0)</f>
        <v>0</v>
      </c>
      <c r="I60" s="11">
        <v>685</v>
      </c>
      <c r="J60" s="12" t="s">
        <v>19</v>
      </c>
      <c r="K60" s="13" t="s">
        <v>17</v>
      </c>
      <c r="L60" s="9">
        <v>468.44</v>
      </c>
      <c r="M60" s="10"/>
      <c r="N60" s="10">
        <f>IF($L60&lt;&gt;0,ROUND(($O60-$L60)/$L60*100,2),0)</f>
        <v>0</v>
      </c>
      <c r="O60" s="11">
        <v>468.44</v>
      </c>
      <c r="P60" s="12" t="s">
        <v>19</v>
      </c>
      <c r="Q60" s="13" t="s">
        <v>17</v>
      </c>
      <c r="R60" s="10"/>
      <c r="S60" s="10"/>
      <c r="T60" s="10">
        <f>IF($R60&lt;&gt;0,ROUND(($U60-$R60)/$R60*100,2),0)</f>
        <v>0</v>
      </c>
      <c r="U60" s="14"/>
      <c r="V60" s="12" t="s">
        <v>19</v>
      </c>
      <c r="W60" s="13" t="s">
        <v>17</v>
      </c>
    </row>
    <row r="61" spans="1:23" ht="11.25" customHeight="1">
      <c r="A61" s="5" t="s">
        <v>249</v>
      </c>
      <c r="B61" s="6" t="s">
        <v>250</v>
      </c>
      <c r="C61" s="7" t="s">
        <v>251</v>
      </c>
      <c r="D61" s="7" t="s">
        <v>17</v>
      </c>
      <c r="E61" s="8" t="s">
        <v>252</v>
      </c>
      <c r="F61" s="9">
        <v>144</v>
      </c>
      <c r="G61" s="10"/>
      <c r="H61" s="10">
        <f>IF($F61&lt;&gt;0,ROUND(($I61-$F61)/$F61*100,2),0)</f>
        <v>0</v>
      </c>
      <c r="I61" s="11">
        <v>144</v>
      </c>
      <c r="J61" s="12" t="s">
        <v>19</v>
      </c>
      <c r="K61" s="13" t="s">
        <v>17</v>
      </c>
      <c r="L61" s="9">
        <v>102.41</v>
      </c>
      <c r="M61" s="10"/>
      <c r="N61" s="10">
        <f>IF($L61&lt;&gt;0,ROUND(($O61-$L61)/$L61*100,2),0)</f>
        <v>0</v>
      </c>
      <c r="O61" s="11">
        <v>102.41</v>
      </c>
      <c r="P61" s="12" t="s">
        <v>19</v>
      </c>
      <c r="Q61" s="13" t="s">
        <v>17</v>
      </c>
      <c r="R61" s="10"/>
      <c r="S61" s="10"/>
      <c r="T61" s="10">
        <f>IF($R61&lt;&gt;0,ROUND(($U61-$R61)/$R61*100,2),0)</f>
        <v>0</v>
      </c>
      <c r="U61" s="14"/>
      <c r="V61" s="12" t="s">
        <v>19</v>
      </c>
      <c r="W61" s="13" t="s">
        <v>17</v>
      </c>
    </row>
    <row r="62" spans="1:23" ht="11.25" customHeight="1">
      <c r="A62" s="5" t="s">
        <v>253</v>
      </c>
      <c r="B62" s="6" t="s">
        <v>254</v>
      </c>
      <c r="C62" s="7" t="s">
        <v>255</v>
      </c>
      <c r="D62" s="7" t="s">
        <v>17</v>
      </c>
      <c r="E62" s="8" t="s">
        <v>256</v>
      </c>
      <c r="F62" s="9">
        <v>210</v>
      </c>
      <c r="G62" s="10"/>
      <c r="H62" s="10">
        <f>IF($F62&lt;&gt;0,ROUND(($I62-$F62)/$F62*100,2),0)</f>
        <v>0</v>
      </c>
      <c r="I62" s="11">
        <v>210</v>
      </c>
      <c r="J62" s="12" t="s">
        <v>19</v>
      </c>
      <c r="K62" s="13" t="s">
        <v>17</v>
      </c>
      <c r="L62" s="9">
        <v>144.93</v>
      </c>
      <c r="M62" s="10"/>
      <c r="N62" s="10">
        <f>IF($L62&lt;&gt;0,ROUND(($O62-$L62)/$L62*100,2),0)</f>
        <v>0</v>
      </c>
      <c r="O62" s="11">
        <v>144.93</v>
      </c>
      <c r="P62" s="12" t="s">
        <v>19</v>
      </c>
      <c r="Q62" s="13" t="s">
        <v>17</v>
      </c>
      <c r="R62" s="10"/>
      <c r="S62" s="10"/>
      <c r="T62" s="10">
        <f>IF($R62&lt;&gt;0,ROUND(($U62-$R62)/$R62*100,2),0)</f>
        <v>0</v>
      </c>
      <c r="U62" s="14"/>
      <c r="V62" s="12" t="s">
        <v>19</v>
      </c>
      <c r="W62" s="13" t="s">
        <v>17</v>
      </c>
    </row>
    <row r="63" spans="1:23" ht="11.25" customHeight="1">
      <c r="A63" s="5" t="s">
        <v>257</v>
      </c>
      <c r="B63" s="6" t="s">
        <v>258</v>
      </c>
      <c r="C63" s="7" t="s">
        <v>259</v>
      </c>
      <c r="D63" s="7" t="s">
        <v>17</v>
      </c>
      <c r="E63" s="8" t="s">
        <v>260</v>
      </c>
      <c r="F63" s="9">
        <v>335</v>
      </c>
      <c r="G63" s="10"/>
      <c r="H63" s="10">
        <f>IF($F63&lt;&gt;0,ROUND(($I63-$F63)/$F63*100,2),0)</f>
        <v>0</v>
      </c>
      <c r="I63" s="11">
        <v>335</v>
      </c>
      <c r="J63" s="12" t="s">
        <v>19</v>
      </c>
      <c r="K63" s="13" t="s">
        <v>17</v>
      </c>
      <c r="L63" s="9">
        <v>228.25</v>
      </c>
      <c r="M63" s="10"/>
      <c r="N63" s="10">
        <f>IF($L63&lt;&gt;0,ROUND(($O63-$L63)/$L63*100,2),0)</f>
        <v>0</v>
      </c>
      <c r="O63" s="11">
        <v>228.25</v>
      </c>
      <c r="P63" s="12" t="s">
        <v>19</v>
      </c>
      <c r="Q63" s="13" t="s">
        <v>17</v>
      </c>
      <c r="R63" s="10"/>
      <c r="S63" s="10"/>
      <c r="T63" s="10">
        <f>IF($R63&lt;&gt;0,ROUND(($U63-$R63)/$R63*100,2),0)</f>
        <v>0</v>
      </c>
      <c r="U63" s="14"/>
      <c r="V63" s="12" t="s">
        <v>19</v>
      </c>
      <c r="W63" s="13" t="s">
        <v>17</v>
      </c>
    </row>
    <row r="64" spans="1:23" ht="11.25" customHeight="1">
      <c r="A64" s="5" t="s">
        <v>261</v>
      </c>
      <c r="B64" s="6" t="s">
        <v>262</v>
      </c>
      <c r="C64" s="7" t="s">
        <v>263</v>
      </c>
      <c r="D64" s="7" t="s">
        <v>17</v>
      </c>
      <c r="E64" s="8" t="s">
        <v>264</v>
      </c>
      <c r="F64" s="9">
        <v>170</v>
      </c>
      <c r="G64" s="10"/>
      <c r="H64" s="10">
        <f>IF($F64&lt;&gt;0,ROUND(($I64-$F64)/$F64*100,2),0)</f>
        <v>0</v>
      </c>
      <c r="I64" s="11">
        <v>170</v>
      </c>
      <c r="J64" s="12" t="s">
        <v>19</v>
      </c>
      <c r="K64" s="13" t="s">
        <v>17</v>
      </c>
      <c r="L64" s="9">
        <v>120.18</v>
      </c>
      <c r="M64" s="10"/>
      <c r="N64" s="10">
        <f>IF($L64&lt;&gt;0,ROUND(($O64-$L64)/$L64*100,2),0)</f>
        <v>0</v>
      </c>
      <c r="O64" s="11">
        <v>120.18</v>
      </c>
      <c r="P64" s="12" t="s">
        <v>19</v>
      </c>
      <c r="Q64" s="13" t="s">
        <v>17</v>
      </c>
      <c r="R64" s="10"/>
      <c r="S64" s="10"/>
      <c r="T64" s="10">
        <f>IF($R64&lt;&gt;0,ROUND(($U64-$R64)/$R64*100,2),0)</f>
        <v>0</v>
      </c>
      <c r="U64" s="14"/>
      <c r="V64" s="12" t="s">
        <v>19</v>
      </c>
      <c r="W64" s="13" t="s">
        <v>17</v>
      </c>
    </row>
    <row r="65" spans="1:23" ht="11.25" customHeight="1">
      <c r="A65" s="5" t="s">
        <v>265</v>
      </c>
      <c r="B65" s="6" t="s">
        <v>266</v>
      </c>
      <c r="C65" s="7" t="s">
        <v>267</v>
      </c>
      <c r="D65" s="7" t="s">
        <v>17</v>
      </c>
      <c r="E65" s="8" t="s">
        <v>268</v>
      </c>
      <c r="F65" s="9">
        <v>110</v>
      </c>
      <c r="G65" s="10"/>
      <c r="H65" s="10">
        <f>IF($F65&lt;&gt;0,ROUND(($I65-$F65)/$F65*100,2),0)</f>
        <v>0</v>
      </c>
      <c r="I65" s="11">
        <v>110</v>
      </c>
      <c r="J65" s="12" t="s">
        <v>19</v>
      </c>
      <c r="K65" s="13" t="s">
        <v>17</v>
      </c>
      <c r="L65" s="9">
        <v>76.29</v>
      </c>
      <c r="M65" s="10"/>
      <c r="N65" s="10">
        <f>IF($L65&lt;&gt;0,ROUND(($O65-$L65)/$L65*100,2),0)</f>
        <v>0</v>
      </c>
      <c r="O65" s="11">
        <v>76.29</v>
      </c>
      <c r="P65" s="12" t="s">
        <v>19</v>
      </c>
      <c r="Q65" s="13" t="s">
        <v>17</v>
      </c>
      <c r="R65" s="10"/>
      <c r="S65" s="10"/>
      <c r="T65" s="10">
        <f>IF($R65&lt;&gt;0,ROUND(($U65-$R65)/$R65*100,2),0)</f>
        <v>0</v>
      </c>
      <c r="U65" s="14"/>
      <c r="V65" s="12" t="s">
        <v>19</v>
      </c>
      <c r="W65" s="13" t="s">
        <v>17</v>
      </c>
    </row>
    <row r="66" spans="1:23" ht="11.25" customHeight="1">
      <c r="A66" s="5" t="s">
        <v>269</v>
      </c>
      <c r="B66" s="6" t="s">
        <v>270</v>
      </c>
      <c r="C66" s="7" t="s">
        <v>271</v>
      </c>
      <c r="D66" s="7" t="s">
        <v>17</v>
      </c>
      <c r="E66" s="8" t="s">
        <v>272</v>
      </c>
      <c r="F66" s="9">
        <v>299</v>
      </c>
      <c r="G66" s="10"/>
      <c r="H66" s="10">
        <f>IF($F66&lt;&gt;0,ROUND(($I66-$F66)/$F66*100,2),0)</f>
        <v>0</v>
      </c>
      <c r="I66" s="11">
        <v>299</v>
      </c>
      <c r="J66" s="12" t="s">
        <v>19</v>
      </c>
      <c r="K66" s="13" t="s">
        <v>17</v>
      </c>
      <c r="L66" s="9">
        <v>205.7</v>
      </c>
      <c r="M66" s="10"/>
      <c r="N66" s="10">
        <f>IF($L66&lt;&gt;0,ROUND(($O66-$L66)/$L66*100,2),0)</f>
        <v>0</v>
      </c>
      <c r="O66" s="11">
        <v>205.7</v>
      </c>
      <c r="P66" s="12" t="s">
        <v>19</v>
      </c>
      <c r="Q66" s="13" t="s">
        <v>17</v>
      </c>
      <c r="R66" s="10"/>
      <c r="S66" s="10"/>
      <c r="T66" s="10">
        <f>IF($R66&lt;&gt;0,ROUND(($U66-$R66)/$R66*100,2),0)</f>
        <v>0</v>
      </c>
      <c r="U66" s="14"/>
      <c r="V66" s="12" t="s">
        <v>19</v>
      </c>
      <c r="W66" s="13" t="s">
        <v>17</v>
      </c>
    </row>
    <row r="67" spans="1:23" ht="11.25" customHeight="1">
      <c r="A67" s="5" t="s">
        <v>273</v>
      </c>
      <c r="B67" s="6" t="s">
        <v>274</v>
      </c>
      <c r="C67" s="7" t="s">
        <v>275</v>
      </c>
      <c r="D67" s="7" t="s">
        <v>17</v>
      </c>
      <c r="E67" s="8" t="s">
        <v>276</v>
      </c>
      <c r="F67" s="9">
        <v>290</v>
      </c>
      <c r="G67" s="10"/>
      <c r="H67" s="10">
        <f>IF($F67&lt;&gt;0,ROUND(($I67-$F67)/$F67*100,2),0)</f>
        <v>0</v>
      </c>
      <c r="I67" s="11">
        <v>290</v>
      </c>
      <c r="J67" s="12" t="s">
        <v>19</v>
      </c>
      <c r="K67" s="13" t="s">
        <v>17</v>
      </c>
      <c r="L67" s="9">
        <v>198.13</v>
      </c>
      <c r="M67" s="10"/>
      <c r="N67" s="10">
        <f>IF($L67&lt;&gt;0,ROUND(($O67-$L67)/$L67*100,2),0)</f>
        <v>0</v>
      </c>
      <c r="O67" s="11">
        <v>198.13</v>
      </c>
      <c r="P67" s="12" t="s">
        <v>19</v>
      </c>
      <c r="Q67" s="13" t="s">
        <v>17</v>
      </c>
      <c r="R67" s="10"/>
      <c r="S67" s="10"/>
      <c r="T67" s="10">
        <f>IF($R67&lt;&gt;0,ROUND(($U67-$R67)/$R67*100,2),0)</f>
        <v>0</v>
      </c>
      <c r="U67" s="14"/>
      <c r="V67" s="12" t="s">
        <v>19</v>
      </c>
      <c r="W67" s="13" t="s">
        <v>17</v>
      </c>
    </row>
  </sheetData>
  <sheetProtection sheet="1" scenarios="1" formatCells="0" formatColumns="0" formatRows="0" insertHyperlinks="0" sort="0" autoFilter="0" pivotTables="0"/>
  <protectedRanges>
    <protectedRange sqref="A3:W67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2021-12-03T05:46:59Z</cp:lastPrinted>
  <dcterms:created xsi:type="dcterms:W3CDTF">2021-12-03T05:46:59Z</dcterms:created>
  <dcterms:modified xsi:type="dcterms:W3CDTF">2021-12-03T05:47:02Z</dcterms:modified>
  <cp:category/>
  <cp:version/>
  <cp:contentType/>
  <cp:contentStatus/>
  <cp:revision>1</cp:revision>
</cp:coreProperties>
</file>