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'TDSheet'!$A$2:$W$2</definedName>
  </definedNames>
  <calcPr fullCalcOnLoad="1" refMode="R1C1"/>
</workbook>
</file>

<file path=xl/sharedStrings.xml><?xml version="1.0" encoding="utf-8"?>
<sst xmlns="http://schemas.openxmlformats.org/spreadsheetml/2006/main" count="677" uniqueCount="260">
  <si>
    <t>№</t>
  </si>
  <si>
    <t>Код</t>
  </si>
  <si>
    <t>Уникальный идентификатор (Номенклатура)</t>
  </si>
  <si>
    <t>Уникальный идентификатор (Характеристика)</t>
  </si>
  <si>
    <t>Товар</t>
  </si>
  <si>
    <t>Розничная</t>
  </si>
  <si>
    <t>мелкооптовая</t>
  </si>
  <si>
    <t>оптовая</t>
  </si>
  <si>
    <t>Старая цена</t>
  </si>
  <si>
    <t>Изменение</t>
  </si>
  <si>
    <t>%</t>
  </si>
  <si>
    <t>Цена</t>
  </si>
  <si>
    <t>Ед. изм.</t>
  </si>
  <si>
    <t>Уникальный идентификатор (Единица измерения)</t>
  </si>
  <si>
    <t>1</t>
  </si>
  <si>
    <t>УТ000005156</t>
  </si>
  <si>
    <t>97cf304e-b555-11e7-89cf-74d02b93f4c0</t>
  </si>
  <si>
    <t>00000000-0000-0000-0000-000000000000</t>
  </si>
  <si>
    <t>БАХИЛЫ ELEGREEN ОСОБО ПРОЧНЫЕ В ЕВРОБЛОКАХ, ,60 мкм (400/2500 пар) 400пар</t>
  </si>
  <si>
    <t>пара</t>
  </si>
  <si>
    <t>2</t>
  </si>
  <si>
    <t>УТ-00000601</t>
  </si>
  <si>
    <t>110192f5-0d18-11eb-8daf-74d02b93f4c0</t>
  </si>
  <si>
    <t>Брюки гбордовые р.44-46/170-176</t>
  </si>
  <si>
    <t>шт.</t>
  </si>
  <si>
    <t>3</t>
  </si>
  <si>
    <t>УТ-00000600</t>
  </si>
  <si>
    <t>110192f4-0d18-11eb-8daf-74d02b93f4c0</t>
  </si>
  <si>
    <t>Брюки бордовые р.48-50/170-176</t>
  </si>
  <si>
    <t>4</t>
  </si>
  <si>
    <t>УТ-00000602</t>
  </si>
  <si>
    <t>110192f6-0d18-11eb-8daf-74d02b93f4c0</t>
  </si>
  <si>
    <t>Брюки бордовые р.52-54/170-176</t>
  </si>
  <si>
    <t>5</t>
  </si>
  <si>
    <t>УТ-00000596</t>
  </si>
  <si>
    <t>110192f0-0d18-11eb-8daf-74d02b93f4c0</t>
  </si>
  <si>
    <t>Брюки бордовые р.52-54/182-188</t>
  </si>
  <si>
    <t>6</t>
  </si>
  <si>
    <t>УТ-00000597</t>
  </si>
  <si>
    <t>110192f1-0d18-11eb-8daf-74d02b93f4c0</t>
  </si>
  <si>
    <t>Брюки бордовые р.56-58/170-176</t>
  </si>
  <si>
    <t>7</t>
  </si>
  <si>
    <t>УТ-00000598</t>
  </si>
  <si>
    <t>110192f2-0d18-11eb-8daf-74d02b93f4c0</t>
  </si>
  <si>
    <t>Брюки бордовые р.56-58/182-188</t>
  </si>
  <si>
    <t>8</t>
  </si>
  <si>
    <t>УТ-00000599</t>
  </si>
  <si>
    <t>110192f3-0d18-11eb-8daf-74d02b93f4c0</t>
  </si>
  <si>
    <t>Брюки бордовые р.60-62/170-176</t>
  </si>
  <si>
    <t>9</t>
  </si>
  <si>
    <t>УТ-00000595</t>
  </si>
  <si>
    <t>110192ef-0d18-11eb-8daf-74d02b93f4c0</t>
  </si>
  <si>
    <t>Брюки бордовые р.60-62/182-188</t>
  </si>
  <si>
    <t>10</t>
  </si>
  <si>
    <t>УТ-00000587</t>
  </si>
  <si>
    <t>110192e7-0d18-11eb-8daf-74d02b93f4c0</t>
  </si>
  <si>
    <t>Брюки голубые р.44-46/170-176</t>
  </si>
  <si>
    <t>11</t>
  </si>
  <si>
    <t>УТ-00000588</t>
  </si>
  <si>
    <t>110192e8-0d18-11eb-8daf-74d02b93f4c0</t>
  </si>
  <si>
    <t>Брюки голубые р.48-50/170-176</t>
  </si>
  <si>
    <t>12</t>
  </si>
  <si>
    <t>УТ-00000593</t>
  </si>
  <si>
    <t>110192ed-0d18-11eb-8daf-74d02b93f4c0</t>
  </si>
  <si>
    <t>Брюки голубые р.52-54/182-188</t>
  </si>
  <si>
    <t>13</t>
  </si>
  <si>
    <t>УТ-00000592</t>
  </si>
  <si>
    <t>110192ec-0d18-11eb-8daf-74d02b93f4c0</t>
  </si>
  <si>
    <t>Брюки голубые р.56-58/170-176</t>
  </si>
  <si>
    <t>14</t>
  </si>
  <si>
    <t>УТ-00000590</t>
  </si>
  <si>
    <t>110192ea-0d18-11eb-8daf-74d02b93f4c0</t>
  </si>
  <si>
    <t>Брюки голубые р.56-58/182-188</t>
  </si>
  <si>
    <t>15</t>
  </si>
  <si>
    <t>УТ-00000591</t>
  </si>
  <si>
    <t>110192eb-0d18-11eb-8daf-74d02b93f4c0</t>
  </si>
  <si>
    <t>Брюки голубые р.60-62/170-176</t>
  </si>
  <si>
    <t>16</t>
  </si>
  <si>
    <t>УТ-00000594</t>
  </si>
  <si>
    <t>110192ee-0d18-11eb-8daf-74d02b93f4c0</t>
  </si>
  <si>
    <t>Брюки голубые р.60-62/182-188</t>
  </si>
  <si>
    <t>17</t>
  </si>
  <si>
    <t>УТ-00000608</t>
  </si>
  <si>
    <t>110192fc-0d18-11eb-8daf-74d02b93f4c0</t>
  </si>
  <si>
    <t>Брюки зеленые р.44-46/170-176</t>
  </si>
  <si>
    <t>18</t>
  </si>
  <si>
    <t>УТ-00000603</t>
  </si>
  <si>
    <t>110192f7-0d18-11eb-8daf-74d02b93f4c0</t>
  </si>
  <si>
    <t>Брюки зеленые р.48-50/170-176</t>
  </si>
  <si>
    <t>19</t>
  </si>
  <si>
    <t>УТ-00000607</t>
  </si>
  <si>
    <t>110192fb-0d18-11eb-8daf-74d02b93f4c0</t>
  </si>
  <si>
    <t>Брюки зеленые р.52-54/170-176</t>
  </si>
  <si>
    <t>20</t>
  </si>
  <si>
    <t>УТ-00000604</t>
  </si>
  <si>
    <t>110192f8-0d18-11eb-8daf-74d02b93f4c0</t>
  </si>
  <si>
    <t>Брюки зеленые р.52-54/182-188</t>
  </si>
  <si>
    <t>21</t>
  </si>
  <si>
    <t>УТ-00000605</t>
  </si>
  <si>
    <t>110192f9-0d18-11eb-8daf-74d02b93f4c0</t>
  </si>
  <si>
    <t>Брюки зеленые р.56-58/170-176</t>
  </si>
  <si>
    <t>22</t>
  </si>
  <si>
    <t>УТ-00000610</t>
  </si>
  <si>
    <t>110192fe-0d18-11eb-8daf-74d02b93f4c0</t>
  </si>
  <si>
    <t>Брюки зеленые р.56-58/182-188</t>
  </si>
  <si>
    <t>23</t>
  </si>
  <si>
    <t>УТ-00000606</t>
  </si>
  <si>
    <t>110192fa-0d18-11eb-8daf-74d02b93f4c0</t>
  </si>
  <si>
    <t>Брюки зеленые р.60-62/170-176</t>
  </si>
  <si>
    <t>24</t>
  </si>
  <si>
    <t>УТ-00000609</t>
  </si>
  <si>
    <t>110192fd-0d18-11eb-8daf-74d02b93f4c0</t>
  </si>
  <si>
    <t>Брюки зеленые р.60-62/182-188</t>
  </si>
  <si>
    <t>25</t>
  </si>
  <si>
    <t>УТ000006375</t>
  </si>
  <si>
    <t>e1068f0e-ebb0-11e8-9ea3-74d02b93f4c0</t>
  </si>
  <si>
    <t>Колпак медицинский белый</t>
  </si>
  <si>
    <t>26</t>
  </si>
  <si>
    <t>УТ-00000549</t>
  </si>
  <si>
    <t>dc23d1df-0d25-11eb-8daf-74d02b93f4c0</t>
  </si>
  <si>
    <t>Колпак хирурга БОРДОВЫЙ</t>
  </si>
  <si>
    <t>27</t>
  </si>
  <si>
    <t>УТ-00000535</t>
  </si>
  <si>
    <t>dc23d1d1-0d25-11eb-8daf-74d02b93f4c0</t>
  </si>
  <si>
    <t>Колпак хирурга ГОЛУБОЙ</t>
  </si>
  <si>
    <t>28</t>
  </si>
  <si>
    <t>УТ-00000540</t>
  </si>
  <si>
    <t>dc23d1d6-0d25-11eb-8daf-74d02b93f4c0</t>
  </si>
  <si>
    <t>Колпак хирурга ЗЕЛЕНЫЙ</t>
  </si>
  <si>
    <t>29</t>
  </si>
  <si>
    <t>УТ-00000528</t>
  </si>
  <si>
    <t>dc23d1ca-0d25-11eb-8daf-74d02b93f4c0</t>
  </si>
  <si>
    <t>Колпак хирурга СЕРЫЙ</t>
  </si>
  <si>
    <t>30</t>
  </si>
  <si>
    <t>УТ-00000545</t>
  </si>
  <si>
    <t>dc23d1db-0d25-11eb-8daf-74d02b93f4c0</t>
  </si>
  <si>
    <t>Колпак хирурга СИНИЙ</t>
  </si>
  <si>
    <t>31</t>
  </si>
  <si>
    <t>УТ-00000527</t>
  </si>
  <si>
    <t>dc23d1c9-0d25-11eb-8daf-74d02b93f4c0</t>
  </si>
  <si>
    <t>Колпак хирурга ФИОЛЕТОВЫЙ</t>
  </si>
  <si>
    <t>32</t>
  </si>
  <si>
    <t>УТ-00000546</t>
  </si>
  <si>
    <t>dc23d1dc-0d25-11eb-8daf-74d02b93f4c0</t>
  </si>
  <si>
    <t>Костюм хирурга БОРДОВЫЙ, р. 48-50/170-176</t>
  </si>
  <si>
    <t>компл.</t>
  </si>
  <si>
    <t>33</t>
  </si>
  <si>
    <t>УТ-00000547</t>
  </si>
  <si>
    <t>dc23d1dd-0d25-11eb-8daf-74d02b93f4c0</t>
  </si>
  <si>
    <t>Костюм хирурга БОРДОВЫЙ, р. 52-54/170-176</t>
  </si>
  <si>
    <t>34</t>
  </si>
  <si>
    <t>УТ-00000548</t>
  </si>
  <si>
    <t>dc23d1de-0d25-11eb-8daf-74d02b93f4c0</t>
  </si>
  <si>
    <t>Костюм хирурга БОРДОВЫЙ, р. 56-58/170-176</t>
  </si>
  <si>
    <t>35</t>
  </si>
  <si>
    <t>УТ-00000532</t>
  </si>
  <si>
    <t>dc23d1ce-0d25-11eb-8daf-74d02b93f4c0</t>
  </si>
  <si>
    <t>Костюм хирурга ГОЛУБОЙ, р. 48-50/170-176</t>
  </si>
  <si>
    <t>36</t>
  </si>
  <si>
    <t>УТ-00000533</t>
  </si>
  <si>
    <t>dc23d1cf-0d25-11eb-8daf-74d02b93f4c0</t>
  </si>
  <si>
    <t>Костюм хирурга ГОЛУБОЙ, р. 52-54/170-176</t>
  </si>
  <si>
    <t>37</t>
  </si>
  <si>
    <t>УТ-00000534</t>
  </si>
  <si>
    <t>dc23d1d0-0d25-11eb-8daf-74d02b93f4c0</t>
  </si>
  <si>
    <t>Костюм хирурга ГОЛУБОЙ, р. 60-62/194-200</t>
  </si>
  <si>
    <t>38</t>
  </si>
  <si>
    <t>УТ-00000536</t>
  </si>
  <si>
    <t>dc23d1d2-0d25-11eb-8daf-74d02b93f4c0</t>
  </si>
  <si>
    <t>Костюм хирурга ЗЕЛЕНЫЙ, р. 44-46/170-176</t>
  </si>
  <si>
    <t>39</t>
  </si>
  <si>
    <t>УТ-00000537</t>
  </si>
  <si>
    <t>dc23d1d3-0d25-11eb-8daf-74d02b93f4c0</t>
  </si>
  <si>
    <t>Костюм хирурга ЗЕЛЕНЫЙ, р. 48-50/170-176</t>
  </si>
  <si>
    <t>40</t>
  </si>
  <si>
    <t>УТ-00000538</t>
  </si>
  <si>
    <t>dc23d1d4-0d25-11eb-8daf-74d02b93f4c0</t>
  </si>
  <si>
    <t>Костюм хирурга ЗЕЛЕНЫЙ, р. 52-54/170-176</t>
  </si>
  <si>
    <t>41</t>
  </si>
  <si>
    <t>УТ-00000539</t>
  </si>
  <si>
    <t>dc23d1d5-0d25-11eb-8daf-74d02b93f4c0</t>
  </si>
  <si>
    <t>Костюм хирурга ЗЕЛЕНЫЙ, р. 56-58/170-176</t>
  </si>
  <si>
    <t>42</t>
  </si>
  <si>
    <t>УТ-00000611</t>
  </si>
  <si>
    <t>dc23d1ea-0d25-11eb-8daf-74d02b93f4c0</t>
  </si>
  <si>
    <t>Костюм хирурга ЗЕЛЕНЫЙ, р. 64-66/170-176</t>
  </si>
  <si>
    <t>43</t>
  </si>
  <si>
    <t>УТ-00000526</t>
  </si>
  <si>
    <t>dc23d1c8-0d25-11eb-8daf-74d02b93f4c0</t>
  </si>
  <si>
    <t>Костюм хирурга СЕРЫЙ, р. 48-50/170-176</t>
  </si>
  <si>
    <t>44</t>
  </si>
  <si>
    <t>УТ-00000621</t>
  </si>
  <si>
    <t>221458f3-0e13-11eb-8daf-74d02b93f4c0</t>
  </si>
  <si>
    <t>Костюм хирурга СЕРЫЙ, р. 52-54/170-176</t>
  </si>
  <si>
    <t>45</t>
  </si>
  <si>
    <t>УТ-00000529</t>
  </si>
  <si>
    <t>dc23d1cb-0d25-11eb-8daf-74d02b93f4c0</t>
  </si>
  <si>
    <t>Костюм хирурга СЕРЫЙ, р. 52-54/182-188</t>
  </si>
  <si>
    <t>46</t>
  </si>
  <si>
    <t>УТ-00000530</t>
  </si>
  <si>
    <t>dc23d1cc-0d25-11eb-8daf-74d02b93f4c0</t>
  </si>
  <si>
    <t>Костюм хирурга СЕРЫЙ, р. 56-58/170-176</t>
  </si>
  <si>
    <t>47</t>
  </si>
  <si>
    <t>УТ-00000531</t>
  </si>
  <si>
    <t>dc23d1cd-0d25-11eb-8daf-74d02b93f4c0</t>
  </si>
  <si>
    <t>Костюм хирурга СЕРЫЙ, р. 60-62/170-176</t>
  </si>
  <si>
    <t>48</t>
  </si>
  <si>
    <t>УТ-00000541</t>
  </si>
  <si>
    <t>dc23d1d7-0d25-11eb-8daf-74d02b93f4c0</t>
  </si>
  <si>
    <t>Костюм хирурга СИНИЙ, р. 44-46/170-176</t>
  </si>
  <si>
    <t>49</t>
  </si>
  <si>
    <t>УТ-00000542</t>
  </si>
  <si>
    <t>dc23d1d8-0d25-11eb-8daf-74d02b93f4c0</t>
  </si>
  <si>
    <t>Костюм хирурга СИНИЙ, р. 48-50/170-176</t>
  </si>
  <si>
    <t>50</t>
  </si>
  <si>
    <t>УТ-00000543</t>
  </si>
  <si>
    <t>dc23d1d9-0d25-11eb-8daf-74d02b93f4c0</t>
  </si>
  <si>
    <t>Костюм хирурга СИНИЙ, р. 52-54/170-176</t>
  </si>
  <si>
    <t>51</t>
  </si>
  <si>
    <t>УТ-00000544</t>
  </si>
  <si>
    <t>dc23d1da-0d25-11eb-8daf-74d02b93f4c0</t>
  </si>
  <si>
    <t>Костюм хирурга СИНИЙ, р. 56-58/170-176</t>
  </si>
  <si>
    <t>52</t>
  </si>
  <si>
    <t>УТ-00000612</t>
  </si>
  <si>
    <t>dc23d1eb-0d25-11eb-8daf-74d02b93f4c0</t>
  </si>
  <si>
    <t>Костюм хирурга СИНИЙ, р. 64-66/170-176</t>
  </si>
  <si>
    <t>53</t>
  </si>
  <si>
    <t>УТ-00000525</t>
  </si>
  <si>
    <t>dc23d1c7-0d25-11eb-8daf-74d02b93f4c0</t>
  </si>
  <si>
    <t>Костюм хирурга ФИОЛЕТОВЫЙ, 52-54/170-176</t>
  </si>
  <si>
    <t>54</t>
  </si>
  <si>
    <t>УТ000003814</t>
  </si>
  <si>
    <t>15b4a1e8-fd65-11e6-bdc9-74d02b93f4c0</t>
  </si>
  <si>
    <t>МАСКИ МЕДИЦИНСКИЕ 3-СЛОЙНЫЕ С НОСОВЫМ ФИКСАТОРОМ В П/Э белые,50гр.м.кв., (50/2500шт.)</t>
  </si>
  <si>
    <t>55</t>
  </si>
  <si>
    <t>УТ000005500</t>
  </si>
  <si>
    <t>f07778c6-07e8-11e8-82e1-74d02b93f4c0</t>
  </si>
  <si>
    <t>Медицинская шапочка-берет (бел.)</t>
  </si>
  <si>
    <t>56</t>
  </si>
  <si>
    <t>УТ000005150</t>
  </si>
  <si>
    <t>97cf303b-b555-11e7-89cf-74d02b93f4c0</t>
  </si>
  <si>
    <t>НАРУКАВНИК ОДНОРАЗОВЫЙ (БЕЛЫЙ, ГОЛУБОЙ), 16 мкм, (100/1000)</t>
  </si>
  <si>
    <t>57</t>
  </si>
  <si>
    <t>00000002266</t>
  </si>
  <si>
    <t>89ad4996-db4d-4bde-a486-320cd00f5835</t>
  </si>
  <si>
    <t>ФАРТУК ОДНОРАЗОВЫЙ ПОЛИЭТИЛЕНОВЫЙ 110 СМ, 20мкм(100/1000шт.)</t>
  </si>
  <si>
    <t>58</t>
  </si>
  <si>
    <t>УТ000005165</t>
  </si>
  <si>
    <t>97cf3065-b555-11e7-89cf-74d02b93f4c0</t>
  </si>
  <si>
    <t>ШАПОЧКА МЕДИЦИНСКАЯ ШАРЛОТТА  спанбонд,плотн.SMS  (100/1000шт.) бел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</si>
  <si>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</si>
  <si>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</si>
  <si>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</si>
  <si>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</si>
  <si>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</si>
  <si>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</si>
  <si>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</si>
  <si>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ed207432-7917-11e3-885a-74d02b93f4c0</t>
  </si>
  <si>
    <t>0bc2b127-7918-11e3-885a-74d02b93f4c0</t>
  </si>
  <si>
    <t>0bc2b129-7918-11e3-885a-74d02b93f4c0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</si>
</sst>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7">
    <font>
      <sz val="8"/>
      <name val="Arial"/>
      <family val="2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vertical="top" wrapText="1"/>
    </xf>
    <xf numFmtId="0" fontId="0" fillId="33" borderId="15" xfId="0" applyNumberFormat="1" applyFont="1" applyFill="1" applyBorder="1" applyAlignment="1">
      <alignment vertical="top"/>
    </xf>
    <xf numFmtId="0" fontId="0" fillId="0" borderId="16" xfId="0" applyNumberFormat="1" applyFont="1" applyBorder="1" applyAlignment="1">
      <alignment vertical="top" wrapText="1"/>
    </xf>
    <xf numFmtId="2" fontId="0" fillId="0" borderId="17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 wrapText="1"/>
    </xf>
    <xf numFmtId="0" fontId="0" fillId="33" borderId="18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11.25">
      <c r="A1" t="s">
        <v>250</v>
      </c>
      <c r="B1" t="s">
        <v>251</v>
      </c>
      <c r="C1" t="s">
        <v>252</v>
      </c>
      <c r="D1" t="s">
        <v>253</v>
      </c>
      <c r="E1" t="s">
        <v>254</v>
      </c>
      <c r="F1" t="s">
        <v>255</v>
      </c>
      <c r="G1" t="s">
        <v>256</v>
      </c>
    </row>
    <row r="2" spans="1:7" ht="11.25">
      <c r="A2" t="s">
        <v>257</v>
      </c>
      <c r="B2" t="s">
        <v>5</v>
      </c>
      <c r="C2">
        <v>6</v>
      </c>
      <c r="D2">
        <v>8</v>
      </c>
      <c r="E2">
        <v>9</v>
      </c>
      <c r="F2">
        <v>10</v>
      </c>
      <c r="G2">
        <v>11</v>
      </c>
    </row>
    <row r="3" spans="1:7" ht="11.25">
      <c r="A3" t="s">
        <v>258</v>
      </c>
      <c r="B3" t="s">
        <v>6</v>
      </c>
      <c r="C3">
        <v>12</v>
      </c>
      <c r="D3">
        <v>14</v>
      </c>
      <c r="E3">
        <v>15</v>
      </c>
      <c r="F3">
        <v>16</v>
      </c>
      <c r="G3">
        <v>17</v>
      </c>
    </row>
    <row r="4" spans="1:7" ht="11.25">
      <c r="A4" t="s">
        <v>259</v>
      </c>
      <c r="B4" t="s">
        <v>7</v>
      </c>
      <c r="C4">
        <v>18</v>
      </c>
      <c r="D4">
        <v>20</v>
      </c>
      <c r="E4">
        <v>21</v>
      </c>
      <c r="F4">
        <v>22</v>
      </c>
      <c r="G4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60"/>
  <sheetViews>
    <sheetView tabSelected="1" zoomScalePageLayoutView="0" workbookViewId="0" topLeftCell="A1">
      <selection activeCell="A1" sqref="A1:A2"/>
    </sheetView>
  </sheetViews>
  <sheetFormatPr defaultColWidth="9.33203125" defaultRowHeight="11.25"/>
  <cols>
    <col min="1" max="1" width="7.83203125" style="0" customWidth="1"/>
    <col min="2" max="2" width="18.66015625" style="0" customWidth="1"/>
    <col min="3" max="3" width="2" style="0" hidden="1" customWidth="1"/>
    <col min="4" max="4" width="2.33203125" style="0" hidden="1" customWidth="1"/>
    <col min="5" max="5" width="81.16015625" style="0" customWidth="1"/>
    <col min="6" max="6" width="17.16015625" style="0" customWidth="1"/>
    <col min="7" max="10" width="12.83203125" style="0" customWidth="1"/>
    <col min="11" max="11" width="1.66796875" style="0" hidden="1" customWidth="1"/>
    <col min="12" max="12" width="17.16015625" style="0" customWidth="1"/>
    <col min="13" max="16" width="12.83203125" style="0" customWidth="1"/>
    <col min="17" max="17" width="1.66796875" style="0" hidden="1" customWidth="1"/>
    <col min="18" max="18" width="17.16015625" style="0" customWidth="1"/>
    <col min="19" max="22" width="12.83203125" style="0" customWidth="1"/>
    <col min="23" max="23" width="1.66796875" style="0" hidden="1" customWidth="1"/>
    <col min="24" max="16384" width="4" style="0" customWidth="1"/>
  </cols>
  <sheetData>
    <row r="1" spans="1:23" ht="13.5" customHeight="1">
      <c r="A1" s="1" t="s">
        <v>0</v>
      </c>
      <c r="B1" s="16" t="s">
        <v>1</v>
      </c>
      <c r="C1" s="18" t="s">
        <v>2</v>
      </c>
      <c r="D1" s="18" t="s">
        <v>3</v>
      </c>
      <c r="E1" s="20" t="s">
        <v>4</v>
      </c>
      <c r="F1" s="22" t="s">
        <v>5</v>
      </c>
      <c r="G1" s="22"/>
      <c r="H1" s="22"/>
      <c r="I1" s="22"/>
      <c r="J1" s="22"/>
      <c r="K1" s="22"/>
      <c r="L1" s="22" t="s">
        <v>6</v>
      </c>
      <c r="M1" s="22"/>
      <c r="N1" s="22"/>
      <c r="O1" s="22"/>
      <c r="P1" s="22"/>
      <c r="Q1" s="22"/>
      <c r="R1" s="22" t="s">
        <v>7</v>
      </c>
      <c r="S1" s="22"/>
      <c r="T1" s="22"/>
      <c r="U1" s="22"/>
      <c r="V1" s="22"/>
      <c r="W1" s="22"/>
    </row>
    <row r="2" spans="1:23" ht="12.75" customHeight="1">
      <c r="A2" s="15"/>
      <c r="B2" s="17"/>
      <c r="C2" s="19"/>
      <c r="D2" s="19"/>
      <c r="E2" s="21"/>
      <c r="F2" s="3" t="s">
        <v>8</v>
      </c>
      <c r="G2" s="3" t="s">
        <v>9</v>
      </c>
      <c r="H2" s="3" t="s">
        <v>10</v>
      </c>
      <c r="I2" s="2" t="s">
        <v>11</v>
      </c>
      <c r="J2" s="2" t="s">
        <v>12</v>
      </c>
      <c r="K2" s="4" t="s">
        <v>13</v>
      </c>
      <c r="L2" s="3" t="s">
        <v>8</v>
      </c>
      <c r="M2" s="3" t="s">
        <v>9</v>
      </c>
      <c r="N2" s="3" t="s">
        <v>10</v>
      </c>
      <c r="O2" s="2" t="s">
        <v>11</v>
      </c>
      <c r="P2" s="2" t="s">
        <v>12</v>
      </c>
      <c r="Q2" s="4" t="s">
        <v>13</v>
      </c>
      <c r="R2" s="3" t="s">
        <v>8</v>
      </c>
      <c r="S2" s="3" t="s">
        <v>9</v>
      </c>
      <c r="T2" s="3" t="s">
        <v>10</v>
      </c>
      <c r="U2" s="2" t="s">
        <v>11</v>
      </c>
      <c r="V2" s="2" t="s">
        <v>12</v>
      </c>
      <c r="W2" s="4" t="s">
        <v>13</v>
      </c>
    </row>
    <row r="3" spans="1:23" ht="11.25" customHeight="1">
      <c r="A3" s="5" t="s">
        <v>14</v>
      </c>
      <c r="B3" s="6" t="s">
        <v>15</v>
      </c>
      <c r="C3" s="7" t="s">
        <v>16</v>
      </c>
      <c r="D3" s="7" t="s">
        <v>17</v>
      </c>
      <c r="E3" s="8" t="s">
        <v>18</v>
      </c>
      <c r="F3" s="9">
        <v>3</v>
      </c>
      <c r="G3" s="10"/>
      <c r="H3" s="10">
        <f>IF($F3&lt;&gt;0,ROUND(($I3-$F3)/$F3*100,2),0)</f>
        <v>0</v>
      </c>
      <c r="I3" s="11">
        <v>3</v>
      </c>
      <c r="J3" s="12" t="s">
        <v>19</v>
      </c>
      <c r="K3" s="13" t="s">
        <v>17</v>
      </c>
      <c r="L3" s="9">
        <v>1.92</v>
      </c>
      <c r="M3" s="10"/>
      <c r="N3" s="10">
        <f>IF($L3&lt;&gt;0,ROUND(($O3-$L3)/$L3*100,2),0)</f>
        <v>0</v>
      </c>
      <c r="O3" s="11">
        <v>1.92</v>
      </c>
      <c r="P3" s="12" t="s">
        <v>19</v>
      </c>
      <c r="Q3" s="13" t="s">
        <v>17</v>
      </c>
      <c r="R3" s="10"/>
      <c r="S3" s="10"/>
      <c r="T3" s="10">
        <f>IF($R3&lt;&gt;0,ROUND(($U3-$R3)/$R3*100,2),0)</f>
        <v>0</v>
      </c>
      <c r="U3" s="14"/>
      <c r="V3" s="12" t="s">
        <v>19</v>
      </c>
      <c r="W3" s="13" t="s">
        <v>17</v>
      </c>
    </row>
    <row r="4" spans="1:23" ht="11.25" customHeight="1">
      <c r="A4" s="5" t="s">
        <v>20</v>
      </c>
      <c r="B4" s="6" t="s">
        <v>21</v>
      </c>
      <c r="C4" s="7" t="s">
        <v>22</v>
      </c>
      <c r="D4" s="7" t="s">
        <v>17</v>
      </c>
      <c r="E4" s="8" t="s">
        <v>23</v>
      </c>
      <c r="F4" s="9">
        <v>370</v>
      </c>
      <c r="G4" s="10"/>
      <c r="H4" s="10">
        <f>IF($F4&lt;&gt;0,ROUND(($I4-$F4)/$F4*100,2),0)</f>
        <v>0</v>
      </c>
      <c r="I4" s="11">
        <v>370</v>
      </c>
      <c r="J4" s="12" t="s">
        <v>24</v>
      </c>
      <c r="K4" s="13" t="s">
        <v>17</v>
      </c>
      <c r="L4" s="9">
        <v>253</v>
      </c>
      <c r="M4" s="10"/>
      <c r="N4" s="10">
        <f>IF($L4&lt;&gt;0,ROUND(($O4-$L4)/$L4*100,2),0)</f>
        <v>0</v>
      </c>
      <c r="O4" s="11">
        <v>253</v>
      </c>
      <c r="P4" s="12" t="s">
        <v>24</v>
      </c>
      <c r="Q4" s="13" t="s">
        <v>17</v>
      </c>
      <c r="R4" s="10"/>
      <c r="S4" s="10"/>
      <c r="T4" s="10">
        <f>IF($R4&lt;&gt;0,ROUND(($U4-$R4)/$R4*100,2),0)</f>
        <v>0</v>
      </c>
      <c r="U4" s="14"/>
      <c r="V4" s="12" t="s">
        <v>24</v>
      </c>
      <c r="W4" s="13" t="s">
        <v>17</v>
      </c>
    </row>
    <row r="5" spans="1:23" ht="11.25" customHeight="1">
      <c r="A5" s="5" t="s">
        <v>25</v>
      </c>
      <c r="B5" s="6" t="s">
        <v>26</v>
      </c>
      <c r="C5" s="7" t="s">
        <v>27</v>
      </c>
      <c r="D5" s="7" t="s">
        <v>17</v>
      </c>
      <c r="E5" s="8" t="s">
        <v>28</v>
      </c>
      <c r="F5" s="9">
        <v>370</v>
      </c>
      <c r="G5" s="10"/>
      <c r="H5" s="10">
        <f>IF($F5&lt;&gt;0,ROUND(($I5-$F5)/$F5*100,2),0)</f>
        <v>0</v>
      </c>
      <c r="I5" s="11">
        <v>370</v>
      </c>
      <c r="J5" s="12" t="s">
        <v>24</v>
      </c>
      <c r="K5" s="13" t="s">
        <v>17</v>
      </c>
      <c r="L5" s="9">
        <v>253</v>
      </c>
      <c r="M5" s="10"/>
      <c r="N5" s="10">
        <f>IF($L5&lt;&gt;0,ROUND(($O5-$L5)/$L5*100,2),0)</f>
        <v>0</v>
      </c>
      <c r="O5" s="11">
        <v>253</v>
      </c>
      <c r="P5" s="12" t="s">
        <v>24</v>
      </c>
      <c r="Q5" s="13" t="s">
        <v>17</v>
      </c>
      <c r="R5" s="10"/>
      <c r="S5" s="10"/>
      <c r="T5" s="10">
        <f>IF($R5&lt;&gt;0,ROUND(($U5-$R5)/$R5*100,2),0)</f>
        <v>0</v>
      </c>
      <c r="U5" s="14"/>
      <c r="V5" s="12" t="s">
        <v>24</v>
      </c>
      <c r="W5" s="13" t="s">
        <v>17</v>
      </c>
    </row>
    <row r="6" spans="1:23" ht="11.25" customHeight="1">
      <c r="A6" s="5" t="s">
        <v>29</v>
      </c>
      <c r="B6" s="6" t="s">
        <v>30</v>
      </c>
      <c r="C6" s="7" t="s">
        <v>31</v>
      </c>
      <c r="D6" s="7" t="s">
        <v>17</v>
      </c>
      <c r="E6" s="8" t="s">
        <v>32</v>
      </c>
      <c r="F6" s="9">
        <v>370</v>
      </c>
      <c r="G6" s="10"/>
      <c r="H6" s="10">
        <f>IF($F6&lt;&gt;0,ROUND(($I6-$F6)/$F6*100,2),0)</f>
        <v>0</v>
      </c>
      <c r="I6" s="11">
        <v>370</v>
      </c>
      <c r="J6" s="12" t="s">
        <v>24</v>
      </c>
      <c r="K6" s="13" t="s">
        <v>17</v>
      </c>
      <c r="L6" s="9">
        <v>253</v>
      </c>
      <c r="M6" s="10"/>
      <c r="N6" s="10">
        <f>IF($L6&lt;&gt;0,ROUND(($O6-$L6)/$L6*100,2),0)</f>
        <v>0</v>
      </c>
      <c r="O6" s="11">
        <v>253</v>
      </c>
      <c r="P6" s="12" t="s">
        <v>24</v>
      </c>
      <c r="Q6" s="13" t="s">
        <v>17</v>
      </c>
      <c r="R6" s="10"/>
      <c r="S6" s="10"/>
      <c r="T6" s="10">
        <f>IF($R6&lt;&gt;0,ROUND(($U6-$R6)/$R6*100,2),0)</f>
        <v>0</v>
      </c>
      <c r="U6" s="14"/>
      <c r="V6" s="12" t="s">
        <v>24</v>
      </c>
      <c r="W6" s="13" t="s">
        <v>17</v>
      </c>
    </row>
    <row r="7" spans="1:23" ht="11.25" customHeight="1">
      <c r="A7" s="5" t="s">
        <v>33</v>
      </c>
      <c r="B7" s="6" t="s">
        <v>34</v>
      </c>
      <c r="C7" s="7" t="s">
        <v>35</v>
      </c>
      <c r="D7" s="7" t="s">
        <v>17</v>
      </c>
      <c r="E7" s="8" t="s">
        <v>36</v>
      </c>
      <c r="F7" s="9">
        <v>370</v>
      </c>
      <c r="G7" s="10"/>
      <c r="H7" s="10">
        <f>IF($F7&lt;&gt;0,ROUND(($I7-$F7)/$F7*100,2),0)</f>
        <v>0</v>
      </c>
      <c r="I7" s="11">
        <v>370</v>
      </c>
      <c r="J7" s="12" t="s">
        <v>24</v>
      </c>
      <c r="K7" s="13" t="s">
        <v>17</v>
      </c>
      <c r="L7" s="9">
        <v>253</v>
      </c>
      <c r="M7" s="10"/>
      <c r="N7" s="10">
        <f>IF($L7&lt;&gt;0,ROUND(($O7-$L7)/$L7*100,2),0)</f>
        <v>0</v>
      </c>
      <c r="O7" s="11">
        <v>253</v>
      </c>
      <c r="P7" s="12" t="s">
        <v>24</v>
      </c>
      <c r="Q7" s="13" t="s">
        <v>17</v>
      </c>
      <c r="R7" s="10"/>
      <c r="S7" s="10"/>
      <c r="T7" s="10">
        <f>IF($R7&lt;&gt;0,ROUND(($U7-$R7)/$R7*100,2),0)</f>
        <v>0</v>
      </c>
      <c r="U7" s="14"/>
      <c r="V7" s="12" t="s">
        <v>24</v>
      </c>
      <c r="W7" s="13" t="s">
        <v>17</v>
      </c>
    </row>
    <row r="8" spans="1:23" ht="11.25" customHeight="1">
      <c r="A8" s="5" t="s">
        <v>37</v>
      </c>
      <c r="B8" s="6" t="s">
        <v>38</v>
      </c>
      <c r="C8" s="7" t="s">
        <v>39</v>
      </c>
      <c r="D8" s="7" t="s">
        <v>17</v>
      </c>
      <c r="E8" s="8" t="s">
        <v>40</v>
      </c>
      <c r="F8" s="9">
        <v>370</v>
      </c>
      <c r="G8" s="10"/>
      <c r="H8" s="10">
        <f>IF($F8&lt;&gt;0,ROUND(($I8-$F8)/$F8*100,2),0)</f>
        <v>0</v>
      </c>
      <c r="I8" s="11">
        <v>370</v>
      </c>
      <c r="J8" s="12" t="s">
        <v>24</v>
      </c>
      <c r="K8" s="13" t="s">
        <v>17</v>
      </c>
      <c r="L8" s="9">
        <v>253</v>
      </c>
      <c r="M8" s="10"/>
      <c r="N8" s="10">
        <f>IF($L8&lt;&gt;0,ROUND(($O8-$L8)/$L8*100,2),0)</f>
        <v>0</v>
      </c>
      <c r="O8" s="11">
        <v>253</v>
      </c>
      <c r="P8" s="12" t="s">
        <v>24</v>
      </c>
      <c r="Q8" s="13" t="s">
        <v>17</v>
      </c>
      <c r="R8" s="10"/>
      <c r="S8" s="10"/>
      <c r="T8" s="10">
        <f>IF($R8&lt;&gt;0,ROUND(($U8-$R8)/$R8*100,2),0)</f>
        <v>0</v>
      </c>
      <c r="U8" s="14"/>
      <c r="V8" s="12" t="s">
        <v>24</v>
      </c>
      <c r="W8" s="13" t="s">
        <v>17</v>
      </c>
    </row>
    <row r="9" spans="1:23" ht="11.25" customHeight="1">
      <c r="A9" s="5" t="s">
        <v>41</v>
      </c>
      <c r="B9" s="6" t="s">
        <v>42</v>
      </c>
      <c r="C9" s="7" t="s">
        <v>43</v>
      </c>
      <c r="D9" s="7" t="s">
        <v>17</v>
      </c>
      <c r="E9" s="8" t="s">
        <v>44</v>
      </c>
      <c r="F9" s="9">
        <v>370</v>
      </c>
      <c r="G9" s="10"/>
      <c r="H9" s="10">
        <f>IF($F9&lt;&gt;0,ROUND(($I9-$F9)/$F9*100,2),0)</f>
        <v>0</v>
      </c>
      <c r="I9" s="11">
        <v>370</v>
      </c>
      <c r="J9" s="12" t="s">
        <v>24</v>
      </c>
      <c r="K9" s="13" t="s">
        <v>17</v>
      </c>
      <c r="L9" s="9">
        <v>253</v>
      </c>
      <c r="M9" s="10"/>
      <c r="N9" s="10">
        <f>IF($L9&lt;&gt;0,ROUND(($O9-$L9)/$L9*100,2),0)</f>
        <v>0</v>
      </c>
      <c r="O9" s="11">
        <v>253</v>
      </c>
      <c r="P9" s="12" t="s">
        <v>24</v>
      </c>
      <c r="Q9" s="13" t="s">
        <v>17</v>
      </c>
      <c r="R9" s="10"/>
      <c r="S9" s="10"/>
      <c r="T9" s="10">
        <f>IF($R9&lt;&gt;0,ROUND(($U9-$R9)/$R9*100,2),0)</f>
        <v>0</v>
      </c>
      <c r="U9" s="14"/>
      <c r="V9" s="12" t="s">
        <v>24</v>
      </c>
      <c r="W9" s="13" t="s">
        <v>17</v>
      </c>
    </row>
    <row r="10" spans="1:23" ht="11.25" customHeight="1">
      <c r="A10" s="5" t="s">
        <v>45</v>
      </c>
      <c r="B10" s="6" t="s">
        <v>46</v>
      </c>
      <c r="C10" s="7" t="s">
        <v>47</v>
      </c>
      <c r="D10" s="7" t="s">
        <v>17</v>
      </c>
      <c r="E10" s="8" t="s">
        <v>48</v>
      </c>
      <c r="F10" s="9">
        <v>370</v>
      </c>
      <c r="G10" s="10"/>
      <c r="H10" s="10">
        <f>IF($F10&lt;&gt;0,ROUND(($I10-$F10)/$F10*100,2),0)</f>
        <v>0</v>
      </c>
      <c r="I10" s="11">
        <v>370</v>
      </c>
      <c r="J10" s="12" t="s">
        <v>24</v>
      </c>
      <c r="K10" s="13" t="s">
        <v>17</v>
      </c>
      <c r="L10" s="9">
        <v>253</v>
      </c>
      <c r="M10" s="10"/>
      <c r="N10" s="10">
        <f>IF($L10&lt;&gt;0,ROUND(($O10-$L10)/$L10*100,2),0)</f>
        <v>0</v>
      </c>
      <c r="O10" s="11">
        <v>253</v>
      </c>
      <c r="P10" s="12" t="s">
        <v>24</v>
      </c>
      <c r="Q10" s="13" t="s">
        <v>17</v>
      </c>
      <c r="R10" s="10"/>
      <c r="S10" s="10"/>
      <c r="T10" s="10">
        <f>IF($R10&lt;&gt;0,ROUND(($U10-$R10)/$R10*100,2),0)</f>
        <v>0</v>
      </c>
      <c r="U10" s="14"/>
      <c r="V10" s="12" t="s">
        <v>24</v>
      </c>
      <c r="W10" s="13" t="s">
        <v>17</v>
      </c>
    </row>
    <row r="11" spans="1:23" ht="11.25" customHeight="1">
      <c r="A11" s="5" t="s">
        <v>49</v>
      </c>
      <c r="B11" s="6" t="s">
        <v>50</v>
      </c>
      <c r="C11" s="7" t="s">
        <v>51</v>
      </c>
      <c r="D11" s="7" t="s">
        <v>17</v>
      </c>
      <c r="E11" s="8" t="s">
        <v>52</v>
      </c>
      <c r="F11" s="9">
        <v>370</v>
      </c>
      <c r="G11" s="10"/>
      <c r="H11" s="10">
        <f>IF($F11&lt;&gt;0,ROUND(($I11-$F11)/$F11*100,2),0)</f>
        <v>0</v>
      </c>
      <c r="I11" s="11">
        <v>370</v>
      </c>
      <c r="J11" s="12" t="s">
        <v>24</v>
      </c>
      <c r="K11" s="13" t="s">
        <v>17</v>
      </c>
      <c r="L11" s="9">
        <v>253</v>
      </c>
      <c r="M11" s="10"/>
      <c r="N11" s="10">
        <f>IF($L11&lt;&gt;0,ROUND(($O11-$L11)/$L11*100,2),0)</f>
        <v>0</v>
      </c>
      <c r="O11" s="11">
        <v>253</v>
      </c>
      <c r="P11" s="12" t="s">
        <v>24</v>
      </c>
      <c r="Q11" s="13" t="s">
        <v>17</v>
      </c>
      <c r="R11" s="10"/>
      <c r="S11" s="10"/>
      <c r="T11" s="10">
        <f>IF($R11&lt;&gt;0,ROUND(($U11-$R11)/$R11*100,2),0)</f>
        <v>0</v>
      </c>
      <c r="U11" s="14"/>
      <c r="V11" s="12" t="s">
        <v>24</v>
      </c>
      <c r="W11" s="13" t="s">
        <v>17</v>
      </c>
    </row>
    <row r="12" spans="1:23" ht="11.25" customHeight="1">
      <c r="A12" s="5" t="s">
        <v>53</v>
      </c>
      <c r="B12" s="6" t="s">
        <v>54</v>
      </c>
      <c r="C12" s="7" t="s">
        <v>55</v>
      </c>
      <c r="D12" s="7" t="s">
        <v>17</v>
      </c>
      <c r="E12" s="8" t="s">
        <v>56</v>
      </c>
      <c r="F12" s="9">
        <v>370</v>
      </c>
      <c r="G12" s="10"/>
      <c r="H12" s="10">
        <f>IF($F12&lt;&gt;0,ROUND(($I12-$F12)/$F12*100,2),0)</f>
        <v>0</v>
      </c>
      <c r="I12" s="11">
        <v>370</v>
      </c>
      <c r="J12" s="12" t="s">
        <v>24</v>
      </c>
      <c r="K12" s="13" t="s">
        <v>17</v>
      </c>
      <c r="L12" s="9">
        <v>253</v>
      </c>
      <c r="M12" s="10"/>
      <c r="N12" s="10">
        <f>IF($L12&lt;&gt;0,ROUND(($O12-$L12)/$L12*100,2),0)</f>
        <v>0</v>
      </c>
      <c r="O12" s="11">
        <v>253</v>
      </c>
      <c r="P12" s="12" t="s">
        <v>24</v>
      </c>
      <c r="Q12" s="13" t="s">
        <v>17</v>
      </c>
      <c r="R12" s="10"/>
      <c r="S12" s="10"/>
      <c r="T12" s="10">
        <f>IF($R12&lt;&gt;0,ROUND(($U12-$R12)/$R12*100,2),0)</f>
        <v>0</v>
      </c>
      <c r="U12" s="14"/>
      <c r="V12" s="12" t="s">
        <v>24</v>
      </c>
      <c r="W12" s="13" t="s">
        <v>17</v>
      </c>
    </row>
    <row r="13" spans="1:23" ht="11.25" customHeight="1">
      <c r="A13" s="5" t="s">
        <v>57</v>
      </c>
      <c r="B13" s="6" t="s">
        <v>58</v>
      </c>
      <c r="C13" s="7" t="s">
        <v>59</v>
      </c>
      <c r="D13" s="7" t="s">
        <v>17</v>
      </c>
      <c r="E13" s="8" t="s">
        <v>60</v>
      </c>
      <c r="F13" s="9">
        <v>370</v>
      </c>
      <c r="G13" s="10"/>
      <c r="H13" s="10">
        <f>IF($F13&lt;&gt;0,ROUND(($I13-$F13)/$F13*100,2),0)</f>
        <v>0</v>
      </c>
      <c r="I13" s="11">
        <v>370</v>
      </c>
      <c r="J13" s="12" t="s">
        <v>24</v>
      </c>
      <c r="K13" s="13" t="s">
        <v>17</v>
      </c>
      <c r="L13" s="9">
        <v>253</v>
      </c>
      <c r="M13" s="10"/>
      <c r="N13" s="10">
        <f>IF($L13&lt;&gt;0,ROUND(($O13-$L13)/$L13*100,2),0)</f>
        <v>0</v>
      </c>
      <c r="O13" s="11">
        <v>253</v>
      </c>
      <c r="P13" s="12" t="s">
        <v>24</v>
      </c>
      <c r="Q13" s="13" t="s">
        <v>17</v>
      </c>
      <c r="R13" s="10"/>
      <c r="S13" s="10"/>
      <c r="T13" s="10">
        <f>IF($R13&lt;&gt;0,ROUND(($U13-$R13)/$R13*100,2),0)</f>
        <v>0</v>
      </c>
      <c r="U13" s="14"/>
      <c r="V13" s="12" t="s">
        <v>24</v>
      </c>
      <c r="W13" s="13" t="s">
        <v>17</v>
      </c>
    </row>
    <row r="14" spans="1:23" ht="11.25" customHeight="1">
      <c r="A14" s="5" t="s">
        <v>61</v>
      </c>
      <c r="B14" s="6" t="s">
        <v>62</v>
      </c>
      <c r="C14" s="7" t="s">
        <v>63</v>
      </c>
      <c r="D14" s="7" t="s">
        <v>17</v>
      </c>
      <c r="E14" s="8" t="s">
        <v>64</v>
      </c>
      <c r="F14" s="9">
        <v>370</v>
      </c>
      <c r="G14" s="10"/>
      <c r="H14" s="10">
        <f>IF($F14&lt;&gt;0,ROUND(($I14-$F14)/$F14*100,2),0)</f>
        <v>0</v>
      </c>
      <c r="I14" s="11">
        <v>370</v>
      </c>
      <c r="J14" s="12" t="s">
        <v>24</v>
      </c>
      <c r="K14" s="13" t="s">
        <v>17</v>
      </c>
      <c r="L14" s="9">
        <v>253</v>
      </c>
      <c r="M14" s="10"/>
      <c r="N14" s="10">
        <f>IF($L14&lt;&gt;0,ROUND(($O14-$L14)/$L14*100,2),0)</f>
        <v>0</v>
      </c>
      <c r="O14" s="11">
        <v>253</v>
      </c>
      <c r="P14" s="12" t="s">
        <v>24</v>
      </c>
      <c r="Q14" s="13" t="s">
        <v>17</v>
      </c>
      <c r="R14" s="10"/>
      <c r="S14" s="10"/>
      <c r="T14" s="10">
        <f>IF($R14&lt;&gt;0,ROUND(($U14-$R14)/$R14*100,2),0)</f>
        <v>0</v>
      </c>
      <c r="U14" s="14"/>
      <c r="V14" s="12" t="s">
        <v>24</v>
      </c>
      <c r="W14" s="13" t="s">
        <v>17</v>
      </c>
    </row>
    <row r="15" spans="1:23" ht="11.25" customHeight="1">
      <c r="A15" s="5" t="s">
        <v>65</v>
      </c>
      <c r="B15" s="6" t="s">
        <v>66</v>
      </c>
      <c r="C15" s="7" t="s">
        <v>67</v>
      </c>
      <c r="D15" s="7" t="s">
        <v>17</v>
      </c>
      <c r="E15" s="8" t="s">
        <v>68</v>
      </c>
      <c r="F15" s="9">
        <v>370</v>
      </c>
      <c r="G15" s="10"/>
      <c r="H15" s="10">
        <f>IF($F15&lt;&gt;0,ROUND(($I15-$F15)/$F15*100,2),0)</f>
        <v>0</v>
      </c>
      <c r="I15" s="11">
        <v>370</v>
      </c>
      <c r="J15" s="12" t="s">
        <v>24</v>
      </c>
      <c r="K15" s="13" t="s">
        <v>17</v>
      </c>
      <c r="L15" s="9">
        <v>253</v>
      </c>
      <c r="M15" s="10"/>
      <c r="N15" s="10">
        <f>IF($L15&lt;&gt;0,ROUND(($O15-$L15)/$L15*100,2),0)</f>
        <v>0</v>
      </c>
      <c r="O15" s="11">
        <v>253</v>
      </c>
      <c r="P15" s="12" t="s">
        <v>24</v>
      </c>
      <c r="Q15" s="13" t="s">
        <v>17</v>
      </c>
      <c r="R15" s="10"/>
      <c r="S15" s="10"/>
      <c r="T15" s="10">
        <f>IF($R15&lt;&gt;0,ROUND(($U15-$R15)/$R15*100,2),0)</f>
        <v>0</v>
      </c>
      <c r="U15" s="14"/>
      <c r="V15" s="12" t="s">
        <v>24</v>
      </c>
      <c r="W15" s="13" t="s">
        <v>17</v>
      </c>
    </row>
    <row r="16" spans="1:23" ht="11.25" customHeight="1">
      <c r="A16" s="5" t="s">
        <v>69</v>
      </c>
      <c r="B16" s="6" t="s">
        <v>70</v>
      </c>
      <c r="C16" s="7" t="s">
        <v>71</v>
      </c>
      <c r="D16" s="7" t="s">
        <v>17</v>
      </c>
      <c r="E16" s="8" t="s">
        <v>72</v>
      </c>
      <c r="F16" s="9">
        <v>370</v>
      </c>
      <c r="G16" s="10"/>
      <c r="H16" s="10">
        <f>IF($F16&lt;&gt;0,ROUND(($I16-$F16)/$F16*100,2),0)</f>
        <v>0</v>
      </c>
      <c r="I16" s="11">
        <v>370</v>
      </c>
      <c r="J16" s="12" t="s">
        <v>24</v>
      </c>
      <c r="K16" s="13" t="s">
        <v>17</v>
      </c>
      <c r="L16" s="9">
        <v>253</v>
      </c>
      <c r="M16" s="10"/>
      <c r="N16" s="10">
        <f>IF($L16&lt;&gt;0,ROUND(($O16-$L16)/$L16*100,2),0)</f>
        <v>0</v>
      </c>
      <c r="O16" s="11">
        <v>253</v>
      </c>
      <c r="P16" s="12" t="s">
        <v>24</v>
      </c>
      <c r="Q16" s="13" t="s">
        <v>17</v>
      </c>
      <c r="R16" s="10"/>
      <c r="S16" s="10"/>
      <c r="T16" s="10">
        <f>IF($R16&lt;&gt;0,ROUND(($U16-$R16)/$R16*100,2),0)</f>
        <v>0</v>
      </c>
      <c r="U16" s="14"/>
      <c r="V16" s="12" t="s">
        <v>24</v>
      </c>
      <c r="W16" s="13" t="s">
        <v>17</v>
      </c>
    </row>
    <row r="17" spans="1:23" ht="11.25" customHeight="1">
      <c r="A17" s="5" t="s">
        <v>73</v>
      </c>
      <c r="B17" s="6" t="s">
        <v>74</v>
      </c>
      <c r="C17" s="7" t="s">
        <v>75</v>
      </c>
      <c r="D17" s="7" t="s">
        <v>17</v>
      </c>
      <c r="E17" s="8" t="s">
        <v>76</v>
      </c>
      <c r="F17" s="9">
        <v>370</v>
      </c>
      <c r="G17" s="10"/>
      <c r="H17" s="10">
        <f>IF($F17&lt;&gt;0,ROUND(($I17-$F17)/$F17*100,2),0)</f>
        <v>0</v>
      </c>
      <c r="I17" s="11">
        <v>370</v>
      </c>
      <c r="J17" s="12" t="s">
        <v>24</v>
      </c>
      <c r="K17" s="13" t="s">
        <v>17</v>
      </c>
      <c r="L17" s="9">
        <v>253</v>
      </c>
      <c r="M17" s="10"/>
      <c r="N17" s="10">
        <f>IF($L17&lt;&gt;0,ROUND(($O17-$L17)/$L17*100,2),0)</f>
        <v>0</v>
      </c>
      <c r="O17" s="11">
        <v>253</v>
      </c>
      <c r="P17" s="12" t="s">
        <v>24</v>
      </c>
      <c r="Q17" s="13" t="s">
        <v>17</v>
      </c>
      <c r="R17" s="10"/>
      <c r="S17" s="10"/>
      <c r="T17" s="10">
        <f>IF($R17&lt;&gt;0,ROUND(($U17-$R17)/$R17*100,2),0)</f>
        <v>0</v>
      </c>
      <c r="U17" s="14"/>
      <c r="V17" s="12" t="s">
        <v>24</v>
      </c>
      <c r="W17" s="13" t="s">
        <v>17</v>
      </c>
    </row>
    <row r="18" spans="1:23" ht="11.25" customHeight="1">
      <c r="A18" s="5" t="s">
        <v>77</v>
      </c>
      <c r="B18" s="6" t="s">
        <v>78</v>
      </c>
      <c r="C18" s="7" t="s">
        <v>79</v>
      </c>
      <c r="D18" s="7" t="s">
        <v>17</v>
      </c>
      <c r="E18" s="8" t="s">
        <v>80</v>
      </c>
      <c r="F18" s="9">
        <v>370</v>
      </c>
      <c r="G18" s="10"/>
      <c r="H18" s="10">
        <f>IF($F18&lt;&gt;0,ROUND(($I18-$F18)/$F18*100,2),0)</f>
        <v>0</v>
      </c>
      <c r="I18" s="11">
        <v>370</v>
      </c>
      <c r="J18" s="12" t="s">
        <v>24</v>
      </c>
      <c r="K18" s="13" t="s">
        <v>17</v>
      </c>
      <c r="L18" s="9">
        <v>253</v>
      </c>
      <c r="M18" s="10"/>
      <c r="N18" s="10">
        <f>IF($L18&lt;&gt;0,ROUND(($O18-$L18)/$L18*100,2),0)</f>
        <v>0</v>
      </c>
      <c r="O18" s="11">
        <v>253</v>
      </c>
      <c r="P18" s="12" t="s">
        <v>24</v>
      </c>
      <c r="Q18" s="13" t="s">
        <v>17</v>
      </c>
      <c r="R18" s="10"/>
      <c r="S18" s="10"/>
      <c r="T18" s="10">
        <f>IF($R18&lt;&gt;0,ROUND(($U18-$R18)/$R18*100,2),0)</f>
        <v>0</v>
      </c>
      <c r="U18" s="14"/>
      <c r="V18" s="12" t="s">
        <v>24</v>
      </c>
      <c r="W18" s="13" t="s">
        <v>17</v>
      </c>
    </row>
    <row r="19" spans="1:23" ht="11.25" customHeight="1">
      <c r="A19" s="5" t="s">
        <v>81</v>
      </c>
      <c r="B19" s="6" t="s">
        <v>82</v>
      </c>
      <c r="C19" s="7" t="s">
        <v>83</v>
      </c>
      <c r="D19" s="7" t="s">
        <v>17</v>
      </c>
      <c r="E19" s="8" t="s">
        <v>84</v>
      </c>
      <c r="F19" s="9">
        <v>370</v>
      </c>
      <c r="G19" s="10"/>
      <c r="H19" s="10">
        <f>IF($F19&lt;&gt;0,ROUND(($I19-$F19)/$F19*100,2),0)</f>
        <v>0</v>
      </c>
      <c r="I19" s="11">
        <v>370</v>
      </c>
      <c r="J19" s="12" t="s">
        <v>24</v>
      </c>
      <c r="K19" s="13" t="s">
        <v>17</v>
      </c>
      <c r="L19" s="9">
        <v>253</v>
      </c>
      <c r="M19" s="10"/>
      <c r="N19" s="10">
        <f>IF($L19&lt;&gt;0,ROUND(($O19-$L19)/$L19*100,2),0)</f>
        <v>0</v>
      </c>
      <c r="O19" s="11">
        <v>253</v>
      </c>
      <c r="P19" s="12" t="s">
        <v>24</v>
      </c>
      <c r="Q19" s="13" t="s">
        <v>17</v>
      </c>
      <c r="R19" s="10"/>
      <c r="S19" s="10"/>
      <c r="T19" s="10">
        <f>IF($R19&lt;&gt;0,ROUND(($U19-$R19)/$R19*100,2),0)</f>
        <v>0</v>
      </c>
      <c r="U19" s="14"/>
      <c r="V19" s="12" t="s">
        <v>24</v>
      </c>
      <c r="W19" s="13" t="s">
        <v>17</v>
      </c>
    </row>
    <row r="20" spans="1:23" ht="11.25" customHeight="1">
      <c r="A20" s="5" t="s">
        <v>85</v>
      </c>
      <c r="B20" s="6" t="s">
        <v>86</v>
      </c>
      <c r="C20" s="7" t="s">
        <v>87</v>
      </c>
      <c r="D20" s="7" t="s">
        <v>17</v>
      </c>
      <c r="E20" s="8" t="s">
        <v>88</v>
      </c>
      <c r="F20" s="9">
        <v>370</v>
      </c>
      <c r="G20" s="10"/>
      <c r="H20" s="10">
        <f>IF($F20&lt;&gt;0,ROUND(($I20-$F20)/$F20*100,2),0)</f>
        <v>0</v>
      </c>
      <c r="I20" s="11">
        <v>370</v>
      </c>
      <c r="J20" s="12" t="s">
        <v>24</v>
      </c>
      <c r="K20" s="13" t="s">
        <v>17</v>
      </c>
      <c r="L20" s="9">
        <v>253</v>
      </c>
      <c r="M20" s="10"/>
      <c r="N20" s="10">
        <f>IF($L20&lt;&gt;0,ROUND(($O20-$L20)/$L20*100,2),0)</f>
        <v>0</v>
      </c>
      <c r="O20" s="11">
        <v>253</v>
      </c>
      <c r="P20" s="12" t="s">
        <v>24</v>
      </c>
      <c r="Q20" s="13" t="s">
        <v>17</v>
      </c>
      <c r="R20" s="10"/>
      <c r="S20" s="10"/>
      <c r="T20" s="10">
        <f>IF($R20&lt;&gt;0,ROUND(($U20-$R20)/$R20*100,2),0)</f>
        <v>0</v>
      </c>
      <c r="U20" s="14"/>
      <c r="V20" s="12" t="s">
        <v>24</v>
      </c>
      <c r="W20" s="13" t="s">
        <v>17</v>
      </c>
    </row>
    <row r="21" spans="1:23" ht="11.25" customHeight="1">
      <c r="A21" s="5" t="s">
        <v>89</v>
      </c>
      <c r="B21" s="6" t="s">
        <v>90</v>
      </c>
      <c r="C21" s="7" t="s">
        <v>91</v>
      </c>
      <c r="D21" s="7" t="s">
        <v>17</v>
      </c>
      <c r="E21" s="8" t="s">
        <v>92</v>
      </c>
      <c r="F21" s="9">
        <v>370</v>
      </c>
      <c r="G21" s="10"/>
      <c r="H21" s="10">
        <f>IF($F21&lt;&gt;0,ROUND(($I21-$F21)/$F21*100,2),0)</f>
        <v>0</v>
      </c>
      <c r="I21" s="11">
        <v>370</v>
      </c>
      <c r="J21" s="12" t="s">
        <v>24</v>
      </c>
      <c r="K21" s="13" t="s">
        <v>17</v>
      </c>
      <c r="L21" s="9">
        <v>253</v>
      </c>
      <c r="M21" s="10"/>
      <c r="N21" s="10">
        <f>IF($L21&lt;&gt;0,ROUND(($O21-$L21)/$L21*100,2),0)</f>
        <v>0</v>
      </c>
      <c r="O21" s="11">
        <v>253</v>
      </c>
      <c r="P21" s="12" t="s">
        <v>24</v>
      </c>
      <c r="Q21" s="13" t="s">
        <v>17</v>
      </c>
      <c r="R21" s="10"/>
      <c r="S21" s="10"/>
      <c r="T21" s="10">
        <f>IF($R21&lt;&gt;0,ROUND(($U21-$R21)/$R21*100,2),0)</f>
        <v>0</v>
      </c>
      <c r="U21" s="14"/>
      <c r="V21" s="12" t="s">
        <v>24</v>
      </c>
      <c r="W21" s="13" t="s">
        <v>17</v>
      </c>
    </row>
    <row r="22" spans="1:23" ht="11.25" customHeight="1">
      <c r="A22" s="5" t="s">
        <v>93</v>
      </c>
      <c r="B22" s="6" t="s">
        <v>94</v>
      </c>
      <c r="C22" s="7" t="s">
        <v>95</v>
      </c>
      <c r="D22" s="7" t="s">
        <v>17</v>
      </c>
      <c r="E22" s="8" t="s">
        <v>96</v>
      </c>
      <c r="F22" s="9">
        <v>370</v>
      </c>
      <c r="G22" s="10"/>
      <c r="H22" s="10">
        <f>IF($F22&lt;&gt;0,ROUND(($I22-$F22)/$F22*100,2),0)</f>
        <v>0</v>
      </c>
      <c r="I22" s="11">
        <v>370</v>
      </c>
      <c r="J22" s="12" t="s">
        <v>24</v>
      </c>
      <c r="K22" s="13" t="s">
        <v>17</v>
      </c>
      <c r="L22" s="9">
        <v>253</v>
      </c>
      <c r="M22" s="10"/>
      <c r="N22" s="10">
        <f>IF($L22&lt;&gt;0,ROUND(($O22-$L22)/$L22*100,2),0)</f>
        <v>0</v>
      </c>
      <c r="O22" s="11">
        <v>253</v>
      </c>
      <c r="P22" s="12" t="s">
        <v>24</v>
      </c>
      <c r="Q22" s="13" t="s">
        <v>17</v>
      </c>
      <c r="R22" s="10"/>
      <c r="S22" s="10"/>
      <c r="T22" s="10">
        <f>IF($R22&lt;&gt;0,ROUND(($U22-$R22)/$R22*100,2),0)</f>
        <v>0</v>
      </c>
      <c r="U22" s="14"/>
      <c r="V22" s="12" t="s">
        <v>24</v>
      </c>
      <c r="W22" s="13" t="s">
        <v>17</v>
      </c>
    </row>
    <row r="23" spans="1:23" ht="11.25" customHeight="1">
      <c r="A23" s="5" t="s">
        <v>97</v>
      </c>
      <c r="B23" s="6" t="s">
        <v>98</v>
      </c>
      <c r="C23" s="7" t="s">
        <v>99</v>
      </c>
      <c r="D23" s="7" t="s">
        <v>17</v>
      </c>
      <c r="E23" s="8" t="s">
        <v>100</v>
      </c>
      <c r="F23" s="9">
        <v>370</v>
      </c>
      <c r="G23" s="10"/>
      <c r="H23" s="10">
        <f>IF($F23&lt;&gt;0,ROUND(($I23-$F23)/$F23*100,2),0)</f>
        <v>0</v>
      </c>
      <c r="I23" s="11">
        <v>370</v>
      </c>
      <c r="J23" s="12" t="s">
        <v>24</v>
      </c>
      <c r="K23" s="13" t="s">
        <v>17</v>
      </c>
      <c r="L23" s="9">
        <v>253</v>
      </c>
      <c r="M23" s="10"/>
      <c r="N23" s="10">
        <f>IF($L23&lt;&gt;0,ROUND(($O23-$L23)/$L23*100,2),0)</f>
        <v>0</v>
      </c>
      <c r="O23" s="11">
        <v>253</v>
      </c>
      <c r="P23" s="12" t="s">
        <v>24</v>
      </c>
      <c r="Q23" s="13" t="s">
        <v>17</v>
      </c>
      <c r="R23" s="10"/>
      <c r="S23" s="10"/>
      <c r="T23" s="10">
        <f>IF($R23&lt;&gt;0,ROUND(($U23-$R23)/$R23*100,2),0)</f>
        <v>0</v>
      </c>
      <c r="U23" s="14"/>
      <c r="V23" s="12" t="s">
        <v>24</v>
      </c>
      <c r="W23" s="13" t="s">
        <v>17</v>
      </c>
    </row>
    <row r="24" spans="1:23" ht="11.25" customHeight="1">
      <c r="A24" s="5" t="s">
        <v>101</v>
      </c>
      <c r="B24" s="6" t="s">
        <v>102</v>
      </c>
      <c r="C24" s="7" t="s">
        <v>103</v>
      </c>
      <c r="D24" s="7" t="s">
        <v>17</v>
      </c>
      <c r="E24" s="8" t="s">
        <v>104</v>
      </c>
      <c r="F24" s="9">
        <v>370</v>
      </c>
      <c r="G24" s="10"/>
      <c r="H24" s="10">
        <f>IF($F24&lt;&gt;0,ROUND(($I24-$F24)/$F24*100,2),0)</f>
        <v>0</v>
      </c>
      <c r="I24" s="11">
        <v>370</v>
      </c>
      <c r="J24" s="12" t="s">
        <v>24</v>
      </c>
      <c r="K24" s="13" t="s">
        <v>17</v>
      </c>
      <c r="L24" s="9">
        <v>253</v>
      </c>
      <c r="M24" s="10"/>
      <c r="N24" s="10">
        <f>IF($L24&lt;&gt;0,ROUND(($O24-$L24)/$L24*100,2),0)</f>
        <v>0</v>
      </c>
      <c r="O24" s="11">
        <v>253</v>
      </c>
      <c r="P24" s="12" t="s">
        <v>24</v>
      </c>
      <c r="Q24" s="13" t="s">
        <v>17</v>
      </c>
      <c r="R24" s="10"/>
      <c r="S24" s="10"/>
      <c r="T24" s="10">
        <f>IF($R24&lt;&gt;0,ROUND(($U24-$R24)/$R24*100,2),0)</f>
        <v>0</v>
      </c>
      <c r="U24" s="14"/>
      <c r="V24" s="12" t="s">
        <v>24</v>
      </c>
      <c r="W24" s="13" t="s">
        <v>17</v>
      </c>
    </row>
    <row r="25" spans="1:23" ht="11.25" customHeight="1">
      <c r="A25" s="5" t="s">
        <v>105</v>
      </c>
      <c r="B25" s="6" t="s">
        <v>106</v>
      </c>
      <c r="C25" s="7" t="s">
        <v>107</v>
      </c>
      <c r="D25" s="7" t="s">
        <v>17</v>
      </c>
      <c r="E25" s="8" t="s">
        <v>108</v>
      </c>
      <c r="F25" s="9">
        <v>370</v>
      </c>
      <c r="G25" s="10"/>
      <c r="H25" s="10">
        <f>IF($F25&lt;&gt;0,ROUND(($I25-$F25)/$F25*100,2),0)</f>
        <v>0</v>
      </c>
      <c r="I25" s="11">
        <v>370</v>
      </c>
      <c r="J25" s="12" t="s">
        <v>24</v>
      </c>
      <c r="K25" s="13" t="s">
        <v>17</v>
      </c>
      <c r="L25" s="9">
        <v>253</v>
      </c>
      <c r="M25" s="10"/>
      <c r="N25" s="10">
        <f>IF($L25&lt;&gt;0,ROUND(($O25-$L25)/$L25*100,2),0)</f>
        <v>0</v>
      </c>
      <c r="O25" s="11">
        <v>253</v>
      </c>
      <c r="P25" s="12" t="s">
        <v>24</v>
      </c>
      <c r="Q25" s="13" t="s">
        <v>17</v>
      </c>
      <c r="R25" s="10"/>
      <c r="S25" s="10"/>
      <c r="T25" s="10">
        <f>IF($R25&lt;&gt;0,ROUND(($U25-$R25)/$R25*100,2),0)</f>
        <v>0</v>
      </c>
      <c r="U25" s="14"/>
      <c r="V25" s="12" t="s">
        <v>24</v>
      </c>
      <c r="W25" s="13" t="s">
        <v>17</v>
      </c>
    </row>
    <row r="26" spans="1:23" ht="11.25" customHeight="1">
      <c r="A26" s="5" t="s">
        <v>109</v>
      </c>
      <c r="B26" s="6" t="s">
        <v>110</v>
      </c>
      <c r="C26" s="7" t="s">
        <v>111</v>
      </c>
      <c r="D26" s="7" t="s">
        <v>17</v>
      </c>
      <c r="E26" s="8" t="s">
        <v>112</v>
      </c>
      <c r="F26" s="9">
        <v>370</v>
      </c>
      <c r="G26" s="10"/>
      <c r="H26" s="10">
        <f>IF($F26&lt;&gt;0,ROUND(($I26-$F26)/$F26*100,2),0)</f>
        <v>0</v>
      </c>
      <c r="I26" s="11">
        <v>370</v>
      </c>
      <c r="J26" s="12" t="s">
        <v>24</v>
      </c>
      <c r="K26" s="13" t="s">
        <v>17</v>
      </c>
      <c r="L26" s="9">
        <v>253</v>
      </c>
      <c r="M26" s="10"/>
      <c r="N26" s="10">
        <f>IF($L26&lt;&gt;0,ROUND(($O26-$L26)/$L26*100,2),0)</f>
        <v>0</v>
      </c>
      <c r="O26" s="11">
        <v>253</v>
      </c>
      <c r="P26" s="12" t="s">
        <v>24</v>
      </c>
      <c r="Q26" s="13" t="s">
        <v>17</v>
      </c>
      <c r="R26" s="10"/>
      <c r="S26" s="10"/>
      <c r="T26" s="10">
        <f>IF($R26&lt;&gt;0,ROUND(($U26-$R26)/$R26*100,2),0)</f>
        <v>0</v>
      </c>
      <c r="U26" s="14"/>
      <c r="V26" s="12" t="s">
        <v>24</v>
      </c>
      <c r="W26" s="13" t="s">
        <v>17</v>
      </c>
    </row>
    <row r="27" spans="1:23" ht="11.25" customHeight="1">
      <c r="A27" s="5" t="s">
        <v>113</v>
      </c>
      <c r="B27" s="6" t="s">
        <v>114</v>
      </c>
      <c r="C27" s="7" t="s">
        <v>115</v>
      </c>
      <c r="D27" s="7" t="s">
        <v>17</v>
      </c>
      <c r="E27" s="8" t="s">
        <v>116</v>
      </c>
      <c r="F27" s="9">
        <v>80</v>
      </c>
      <c r="G27" s="10"/>
      <c r="H27" s="10">
        <f>IF($F27&lt;&gt;0,ROUND(($I27-$F27)/$F27*100,2),0)</f>
        <v>0</v>
      </c>
      <c r="I27" s="11">
        <v>80</v>
      </c>
      <c r="J27" s="12" t="s">
        <v>24</v>
      </c>
      <c r="K27" s="13" t="s">
        <v>17</v>
      </c>
      <c r="L27" s="9">
        <v>55</v>
      </c>
      <c r="M27" s="10"/>
      <c r="N27" s="10">
        <f>IF($L27&lt;&gt;0,ROUND(($O27-$L27)/$L27*100,2),0)</f>
        <v>0</v>
      </c>
      <c r="O27" s="11">
        <v>55</v>
      </c>
      <c r="P27" s="12" t="s">
        <v>24</v>
      </c>
      <c r="Q27" s="13" t="s">
        <v>17</v>
      </c>
      <c r="R27" s="10"/>
      <c r="S27" s="10"/>
      <c r="T27" s="10">
        <f>IF($R27&lt;&gt;0,ROUND(($U27-$R27)/$R27*100,2),0)</f>
        <v>0</v>
      </c>
      <c r="U27" s="14"/>
      <c r="V27" s="12" t="s">
        <v>24</v>
      </c>
      <c r="W27" s="13" t="s">
        <v>17</v>
      </c>
    </row>
    <row r="28" spans="1:23" ht="11.25" customHeight="1">
      <c r="A28" s="5" t="s">
        <v>117</v>
      </c>
      <c r="B28" s="6" t="s">
        <v>118</v>
      </c>
      <c r="C28" s="7" t="s">
        <v>119</v>
      </c>
      <c r="D28" s="7" t="s">
        <v>17</v>
      </c>
      <c r="E28" s="8" t="s">
        <v>120</v>
      </c>
      <c r="F28" s="9">
        <v>80</v>
      </c>
      <c r="G28" s="10"/>
      <c r="H28" s="10">
        <f>IF($F28&lt;&gt;0,ROUND(($I28-$F28)/$F28*100,2),0)</f>
        <v>0</v>
      </c>
      <c r="I28" s="11">
        <v>80</v>
      </c>
      <c r="J28" s="12" t="s">
        <v>24</v>
      </c>
      <c r="K28" s="13" t="s">
        <v>17</v>
      </c>
      <c r="L28" s="9">
        <v>55</v>
      </c>
      <c r="M28" s="10"/>
      <c r="N28" s="10">
        <f>IF($L28&lt;&gt;0,ROUND(($O28-$L28)/$L28*100,2),0)</f>
        <v>0</v>
      </c>
      <c r="O28" s="11">
        <v>55</v>
      </c>
      <c r="P28" s="12" t="s">
        <v>24</v>
      </c>
      <c r="Q28" s="13" t="s">
        <v>17</v>
      </c>
      <c r="R28" s="10"/>
      <c r="S28" s="10"/>
      <c r="T28" s="10">
        <f>IF($R28&lt;&gt;0,ROUND(($U28-$R28)/$R28*100,2),0)</f>
        <v>0</v>
      </c>
      <c r="U28" s="14"/>
      <c r="V28" s="12" t="s">
        <v>24</v>
      </c>
      <c r="W28" s="13" t="s">
        <v>17</v>
      </c>
    </row>
    <row r="29" spans="1:23" ht="11.25" customHeight="1">
      <c r="A29" s="5" t="s">
        <v>121</v>
      </c>
      <c r="B29" s="6" t="s">
        <v>122</v>
      </c>
      <c r="C29" s="7" t="s">
        <v>123</v>
      </c>
      <c r="D29" s="7" t="s">
        <v>17</v>
      </c>
      <c r="E29" s="8" t="s">
        <v>124</v>
      </c>
      <c r="F29" s="9">
        <v>80</v>
      </c>
      <c r="G29" s="10"/>
      <c r="H29" s="10">
        <f>IF($F29&lt;&gt;0,ROUND(($I29-$F29)/$F29*100,2),0)</f>
        <v>0</v>
      </c>
      <c r="I29" s="11">
        <v>80</v>
      </c>
      <c r="J29" s="12" t="s">
        <v>24</v>
      </c>
      <c r="K29" s="13" t="s">
        <v>17</v>
      </c>
      <c r="L29" s="9">
        <v>55</v>
      </c>
      <c r="M29" s="10"/>
      <c r="N29" s="10">
        <f>IF($L29&lt;&gt;0,ROUND(($O29-$L29)/$L29*100,2),0)</f>
        <v>0</v>
      </c>
      <c r="O29" s="11">
        <v>55</v>
      </c>
      <c r="P29" s="12" t="s">
        <v>24</v>
      </c>
      <c r="Q29" s="13" t="s">
        <v>17</v>
      </c>
      <c r="R29" s="10"/>
      <c r="S29" s="10"/>
      <c r="T29" s="10">
        <f>IF($R29&lt;&gt;0,ROUND(($U29-$R29)/$R29*100,2),0)</f>
        <v>0</v>
      </c>
      <c r="U29" s="14"/>
      <c r="V29" s="12" t="s">
        <v>24</v>
      </c>
      <c r="W29" s="13" t="s">
        <v>17</v>
      </c>
    </row>
    <row r="30" spans="1:23" ht="11.25" customHeight="1">
      <c r="A30" s="5" t="s">
        <v>125</v>
      </c>
      <c r="B30" s="6" t="s">
        <v>126</v>
      </c>
      <c r="C30" s="7" t="s">
        <v>127</v>
      </c>
      <c r="D30" s="7" t="s">
        <v>17</v>
      </c>
      <c r="E30" s="8" t="s">
        <v>128</v>
      </c>
      <c r="F30" s="9">
        <v>80</v>
      </c>
      <c r="G30" s="10"/>
      <c r="H30" s="10">
        <f>IF($F30&lt;&gt;0,ROUND(($I30-$F30)/$F30*100,2),0)</f>
        <v>0</v>
      </c>
      <c r="I30" s="11">
        <v>80</v>
      </c>
      <c r="J30" s="12" t="s">
        <v>24</v>
      </c>
      <c r="K30" s="13" t="s">
        <v>17</v>
      </c>
      <c r="L30" s="9">
        <v>55</v>
      </c>
      <c r="M30" s="10"/>
      <c r="N30" s="10">
        <f>IF($L30&lt;&gt;0,ROUND(($O30-$L30)/$L30*100,2),0)</f>
        <v>0</v>
      </c>
      <c r="O30" s="11">
        <v>55</v>
      </c>
      <c r="P30" s="12" t="s">
        <v>24</v>
      </c>
      <c r="Q30" s="13" t="s">
        <v>17</v>
      </c>
      <c r="R30" s="10"/>
      <c r="S30" s="10"/>
      <c r="T30" s="10">
        <f>IF($R30&lt;&gt;0,ROUND(($U30-$R30)/$R30*100,2),0)</f>
        <v>0</v>
      </c>
      <c r="U30" s="14"/>
      <c r="V30" s="12" t="s">
        <v>24</v>
      </c>
      <c r="W30" s="13" t="s">
        <v>17</v>
      </c>
    </row>
    <row r="31" spans="1:23" ht="11.25" customHeight="1">
      <c r="A31" s="5" t="s">
        <v>129</v>
      </c>
      <c r="B31" s="6" t="s">
        <v>130</v>
      </c>
      <c r="C31" s="7" t="s">
        <v>131</v>
      </c>
      <c r="D31" s="7" t="s">
        <v>17</v>
      </c>
      <c r="E31" s="8" t="s">
        <v>132</v>
      </c>
      <c r="F31" s="9">
        <v>80</v>
      </c>
      <c r="G31" s="10"/>
      <c r="H31" s="10">
        <f>IF($F31&lt;&gt;0,ROUND(($I31-$F31)/$F31*100,2),0)</f>
        <v>0</v>
      </c>
      <c r="I31" s="11">
        <v>80</v>
      </c>
      <c r="J31" s="12" t="s">
        <v>24</v>
      </c>
      <c r="K31" s="13" t="s">
        <v>17</v>
      </c>
      <c r="L31" s="9">
        <v>55</v>
      </c>
      <c r="M31" s="10"/>
      <c r="N31" s="10">
        <f>IF($L31&lt;&gt;0,ROUND(($O31-$L31)/$L31*100,2),0)</f>
        <v>0</v>
      </c>
      <c r="O31" s="11">
        <v>55</v>
      </c>
      <c r="P31" s="12" t="s">
        <v>24</v>
      </c>
      <c r="Q31" s="13" t="s">
        <v>17</v>
      </c>
      <c r="R31" s="10"/>
      <c r="S31" s="10"/>
      <c r="T31" s="10">
        <f>IF($R31&lt;&gt;0,ROUND(($U31-$R31)/$R31*100,2),0)</f>
        <v>0</v>
      </c>
      <c r="U31" s="14"/>
      <c r="V31" s="12" t="s">
        <v>24</v>
      </c>
      <c r="W31" s="13" t="s">
        <v>17</v>
      </c>
    </row>
    <row r="32" spans="1:23" ht="11.25" customHeight="1">
      <c r="A32" s="5" t="s">
        <v>133</v>
      </c>
      <c r="B32" s="6" t="s">
        <v>134</v>
      </c>
      <c r="C32" s="7" t="s">
        <v>135</v>
      </c>
      <c r="D32" s="7" t="s">
        <v>17</v>
      </c>
      <c r="E32" s="8" t="s">
        <v>136</v>
      </c>
      <c r="F32" s="9">
        <v>80</v>
      </c>
      <c r="G32" s="10"/>
      <c r="H32" s="10">
        <f>IF($F32&lt;&gt;0,ROUND(($I32-$F32)/$F32*100,2),0)</f>
        <v>0</v>
      </c>
      <c r="I32" s="11">
        <v>80</v>
      </c>
      <c r="J32" s="12" t="s">
        <v>24</v>
      </c>
      <c r="K32" s="13" t="s">
        <v>17</v>
      </c>
      <c r="L32" s="9">
        <v>55</v>
      </c>
      <c r="M32" s="10"/>
      <c r="N32" s="10">
        <f>IF($L32&lt;&gt;0,ROUND(($O32-$L32)/$L32*100,2),0)</f>
        <v>0</v>
      </c>
      <c r="O32" s="11">
        <v>55</v>
      </c>
      <c r="P32" s="12" t="s">
        <v>24</v>
      </c>
      <c r="Q32" s="13" t="s">
        <v>17</v>
      </c>
      <c r="R32" s="10"/>
      <c r="S32" s="10"/>
      <c r="T32" s="10">
        <f>IF($R32&lt;&gt;0,ROUND(($U32-$R32)/$R32*100,2),0)</f>
        <v>0</v>
      </c>
      <c r="U32" s="14"/>
      <c r="V32" s="12" t="s">
        <v>24</v>
      </c>
      <c r="W32" s="13" t="s">
        <v>17</v>
      </c>
    </row>
    <row r="33" spans="1:23" ht="11.25" customHeight="1">
      <c r="A33" s="5" t="s">
        <v>137</v>
      </c>
      <c r="B33" s="6" t="s">
        <v>138</v>
      </c>
      <c r="C33" s="7" t="s">
        <v>139</v>
      </c>
      <c r="D33" s="7" t="s">
        <v>17</v>
      </c>
      <c r="E33" s="8" t="s">
        <v>140</v>
      </c>
      <c r="F33" s="9">
        <v>80</v>
      </c>
      <c r="G33" s="10"/>
      <c r="H33" s="10">
        <f>IF($F33&lt;&gt;0,ROUND(($I33-$F33)/$F33*100,2),0)</f>
        <v>0</v>
      </c>
      <c r="I33" s="11">
        <v>80</v>
      </c>
      <c r="J33" s="12" t="s">
        <v>24</v>
      </c>
      <c r="K33" s="13" t="s">
        <v>17</v>
      </c>
      <c r="L33" s="9">
        <v>55</v>
      </c>
      <c r="M33" s="10"/>
      <c r="N33" s="10">
        <f>IF($L33&lt;&gt;0,ROUND(($O33-$L33)/$L33*100,2),0)</f>
        <v>0</v>
      </c>
      <c r="O33" s="11">
        <v>55</v>
      </c>
      <c r="P33" s="12" t="s">
        <v>24</v>
      </c>
      <c r="Q33" s="13" t="s">
        <v>17</v>
      </c>
      <c r="R33" s="10"/>
      <c r="S33" s="10"/>
      <c r="T33" s="10">
        <f>IF($R33&lt;&gt;0,ROUND(($U33-$R33)/$R33*100,2),0)</f>
        <v>0</v>
      </c>
      <c r="U33" s="14"/>
      <c r="V33" s="12" t="s">
        <v>24</v>
      </c>
      <c r="W33" s="13" t="s">
        <v>17</v>
      </c>
    </row>
    <row r="34" spans="1:23" ht="11.25" customHeight="1">
      <c r="A34" s="5" t="s">
        <v>141</v>
      </c>
      <c r="B34" s="6" t="s">
        <v>142</v>
      </c>
      <c r="C34" s="7" t="s">
        <v>143</v>
      </c>
      <c r="D34" s="7" t="s">
        <v>17</v>
      </c>
      <c r="E34" s="8" t="s">
        <v>144</v>
      </c>
      <c r="F34" s="9">
        <v>720</v>
      </c>
      <c r="G34" s="10"/>
      <c r="H34" s="10">
        <f>IF($F34&lt;&gt;0,ROUND(($I34-$F34)/$F34*100,2),0)</f>
        <v>0</v>
      </c>
      <c r="I34" s="11">
        <v>720</v>
      </c>
      <c r="J34" s="12" t="s">
        <v>145</v>
      </c>
      <c r="K34" s="13" t="s">
        <v>17</v>
      </c>
      <c r="L34" s="9">
        <v>495</v>
      </c>
      <c r="M34" s="10"/>
      <c r="N34" s="10">
        <f>IF($L34&lt;&gt;0,ROUND(($O34-$L34)/$L34*100,2),0)</f>
        <v>0</v>
      </c>
      <c r="O34" s="11">
        <v>495</v>
      </c>
      <c r="P34" s="12" t="s">
        <v>145</v>
      </c>
      <c r="Q34" s="13" t="s">
        <v>17</v>
      </c>
      <c r="R34" s="10"/>
      <c r="S34" s="10"/>
      <c r="T34" s="10">
        <f>IF($R34&lt;&gt;0,ROUND(($U34-$R34)/$R34*100,2),0)</f>
        <v>0</v>
      </c>
      <c r="U34" s="14"/>
      <c r="V34" s="12" t="s">
        <v>145</v>
      </c>
      <c r="W34" s="13" t="s">
        <v>17</v>
      </c>
    </row>
    <row r="35" spans="1:23" ht="11.25" customHeight="1">
      <c r="A35" s="5" t="s">
        <v>146</v>
      </c>
      <c r="B35" s="6" t="s">
        <v>147</v>
      </c>
      <c r="C35" s="7" t="s">
        <v>148</v>
      </c>
      <c r="D35" s="7" t="s">
        <v>17</v>
      </c>
      <c r="E35" s="8" t="s">
        <v>149</v>
      </c>
      <c r="F35" s="9">
        <v>720</v>
      </c>
      <c r="G35" s="10"/>
      <c r="H35" s="10">
        <f>IF($F35&lt;&gt;0,ROUND(($I35-$F35)/$F35*100,2),0)</f>
        <v>0</v>
      </c>
      <c r="I35" s="11">
        <v>720</v>
      </c>
      <c r="J35" s="12" t="s">
        <v>145</v>
      </c>
      <c r="K35" s="13" t="s">
        <v>17</v>
      </c>
      <c r="L35" s="9">
        <v>495</v>
      </c>
      <c r="M35" s="10"/>
      <c r="N35" s="10">
        <f>IF($L35&lt;&gt;0,ROUND(($O35-$L35)/$L35*100,2),0)</f>
        <v>0</v>
      </c>
      <c r="O35" s="11">
        <v>495</v>
      </c>
      <c r="P35" s="12" t="s">
        <v>145</v>
      </c>
      <c r="Q35" s="13" t="s">
        <v>17</v>
      </c>
      <c r="R35" s="10"/>
      <c r="S35" s="10"/>
      <c r="T35" s="10">
        <f>IF($R35&lt;&gt;0,ROUND(($U35-$R35)/$R35*100,2),0)</f>
        <v>0</v>
      </c>
      <c r="U35" s="14"/>
      <c r="V35" s="12" t="s">
        <v>145</v>
      </c>
      <c r="W35" s="13" t="s">
        <v>17</v>
      </c>
    </row>
    <row r="36" spans="1:23" ht="11.25" customHeight="1">
      <c r="A36" s="5" t="s">
        <v>150</v>
      </c>
      <c r="B36" s="6" t="s">
        <v>151</v>
      </c>
      <c r="C36" s="7" t="s">
        <v>152</v>
      </c>
      <c r="D36" s="7" t="s">
        <v>17</v>
      </c>
      <c r="E36" s="8" t="s">
        <v>153</v>
      </c>
      <c r="F36" s="9">
        <v>720</v>
      </c>
      <c r="G36" s="10"/>
      <c r="H36" s="10">
        <f>IF($F36&lt;&gt;0,ROUND(($I36-$F36)/$F36*100,2),0)</f>
        <v>0</v>
      </c>
      <c r="I36" s="11">
        <v>720</v>
      </c>
      <c r="J36" s="12" t="s">
        <v>145</v>
      </c>
      <c r="K36" s="13" t="s">
        <v>17</v>
      </c>
      <c r="L36" s="9">
        <v>495</v>
      </c>
      <c r="M36" s="10"/>
      <c r="N36" s="10">
        <f>IF($L36&lt;&gt;0,ROUND(($O36-$L36)/$L36*100,2),0)</f>
        <v>0</v>
      </c>
      <c r="O36" s="11">
        <v>495</v>
      </c>
      <c r="P36" s="12" t="s">
        <v>145</v>
      </c>
      <c r="Q36" s="13" t="s">
        <v>17</v>
      </c>
      <c r="R36" s="10"/>
      <c r="S36" s="10"/>
      <c r="T36" s="10">
        <f>IF($R36&lt;&gt;0,ROUND(($U36-$R36)/$R36*100,2),0)</f>
        <v>0</v>
      </c>
      <c r="U36" s="14"/>
      <c r="V36" s="12" t="s">
        <v>145</v>
      </c>
      <c r="W36" s="13" t="s">
        <v>17</v>
      </c>
    </row>
    <row r="37" spans="1:23" ht="11.25" customHeight="1">
      <c r="A37" s="5" t="s">
        <v>154</v>
      </c>
      <c r="B37" s="6" t="s">
        <v>155</v>
      </c>
      <c r="C37" s="7" t="s">
        <v>156</v>
      </c>
      <c r="D37" s="7" t="s">
        <v>17</v>
      </c>
      <c r="E37" s="8" t="s">
        <v>157</v>
      </c>
      <c r="F37" s="9">
        <v>720</v>
      </c>
      <c r="G37" s="10"/>
      <c r="H37" s="10">
        <f>IF($F37&lt;&gt;0,ROUND(($I37-$F37)/$F37*100,2),0)</f>
        <v>0</v>
      </c>
      <c r="I37" s="11">
        <v>720</v>
      </c>
      <c r="J37" s="12" t="s">
        <v>145</v>
      </c>
      <c r="K37" s="13" t="s">
        <v>17</v>
      </c>
      <c r="L37" s="9">
        <v>495</v>
      </c>
      <c r="M37" s="10"/>
      <c r="N37" s="10">
        <f>IF($L37&lt;&gt;0,ROUND(($O37-$L37)/$L37*100,2),0)</f>
        <v>0</v>
      </c>
      <c r="O37" s="11">
        <v>495</v>
      </c>
      <c r="P37" s="12" t="s">
        <v>145</v>
      </c>
      <c r="Q37" s="13" t="s">
        <v>17</v>
      </c>
      <c r="R37" s="10"/>
      <c r="S37" s="10"/>
      <c r="T37" s="10">
        <f>IF($R37&lt;&gt;0,ROUND(($U37-$R37)/$R37*100,2),0)</f>
        <v>0</v>
      </c>
      <c r="U37" s="14"/>
      <c r="V37" s="12" t="s">
        <v>145</v>
      </c>
      <c r="W37" s="13" t="s">
        <v>17</v>
      </c>
    </row>
    <row r="38" spans="1:23" ht="11.25" customHeight="1">
      <c r="A38" s="5" t="s">
        <v>158</v>
      </c>
      <c r="B38" s="6" t="s">
        <v>159</v>
      </c>
      <c r="C38" s="7" t="s">
        <v>160</v>
      </c>
      <c r="D38" s="7" t="s">
        <v>17</v>
      </c>
      <c r="E38" s="8" t="s">
        <v>161</v>
      </c>
      <c r="F38" s="9">
        <v>720</v>
      </c>
      <c r="G38" s="10"/>
      <c r="H38" s="10">
        <f>IF($F38&lt;&gt;0,ROUND(($I38-$F38)/$F38*100,2),0)</f>
        <v>0</v>
      </c>
      <c r="I38" s="11">
        <v>720</v>
      </c>
      <c r="J38" s="12" t="s">
        <v>145</v>
      </c>
      <c r="K38" s="13" t="s">
        <v>17</v>
      </c>
      <c r="L38" s="9">
        <v>495</v>
      </c>
      <c r="M38" s="10"/>
      <c r="N38" s="10">
        <f>IF($L38&lt;&gt;0,ROUND(($O38-$L38)/$L38*100,2),0)</f>
        <v>0</v>
      </c>
      <c r="O38" s="11">
        <v>495</v>
      </c>
      <c r="P38" s="12" t="s">
        <v>145</v>
      </c>
      <c r="Q38" s="13" t="s">
        <v>17</v>
      </c>
      <c r="R38" s="10"/>
      <c r="S38" s="10"/>
      <c r="T38" s="10">
        <f>IF($R38&lt;&gt;0,ROUND(($U38-$R38)/$R38*100,2),0)</f>
        <v>0</v>
      </c>
      <c r="U38" s="14"/>
      <c r="V38" s="12" t="s">
        <v>145</v>
      </c>
      <c r="W38" s="13" t="s">
        <v>17</v>
      </c>
    </row>
    <row r="39" spans="1:23" ht="11.25" customHeight="1">
      <c r="A39" s="5" t="s">
        <v>162</v>
      </c>
      <c r="B39" s="6" t="s">
        <v>163</v>
      </c>
      <c r="C39" s="7" t="s">
        <v>164</v>
      </c>
      <c r="D39" s="7" t="s">
        <v>17</v>
      </c>
      <c r="E39" s="8" t="s">
        <v>165</v>
      </c>
      <c r="F39" s="9">
        <v>864</v>
      </c>
      <c r="G39" s="10"/>
      <c r="H39" s="10">
        <f>IF($F39&lt;&gt;0,ROUND(($I39-$F39)/$F39*100,2),0)</f>
        <v>0</v>
      </c>
      <c r="I39" s="11">
        <v>864</v>
      </c>
      <c r="J39" s="12" t="s">
        <v>145</v>
      </c>
      <c r="K39" s="13" t="s">
        <v>17</v>
      </c>
      <c r="L39" s="9">
        <v>594</v>
      </c>
      <c r="M39" s="10"/>
      <c r="N39" s="10">
        <f>IF($L39&lt;&gt;0,ROUND(($O39-$L39)/$L39*100,2),0)</f>
        <v>0</v>
      </c>
      <c r="O39" s="11">
        <v>594</v>
      </c>
      <c r="P39" s="12" t="s">
        <v>145</v>
      </c>
      <c r="Q39" s="13" t="s">
        <v>17</v>
      </c>
      <c r="R39" s="10"/>
      <c r="S39" s="10"/>
      <c r="T39" s="10">
        <f>IF($R39&lt;&gt;0,ROUND(($U39-$R39)/$R39*100,2),0)</f>
        <v>0</v>
      </c>
      <c r="U39" s="14"/>
      <c r="V39" s="12" t="s">
        <v>145</v>
      </c>
      <c r="W39" s="13" t="s">
        <v>17</v>
      </c>
    </row>
    <row r="40" spans="1:23" ht="11.25" customHeight="1">
      <c r="A40" s="5" t="s">
        <v>166</v>
      </c>
      <c r="B40" s="6" t="s">
        <v>167</v>
      </c>
      <c r="C40" s="7" t="s">
        <v>168</v>
      </c>
      <c r="D40" s="7" t="s">
        <v>17</v>
      </c>
      <c r="E40" s="8" t="s">
        <v>169</v>
      </c>
      <c r="F40" s="9">
        <v>720</v>
      </c>
      <c r="G40" s="10"/>
      <c r="H40" s="10">
        <f>IF($F40&lt;&gt;0,ROUND(($I40-$F40)/$F40*100,2),0)</f>
        <v>0</v>
      </c>
      <c r="I40" s="11">
        <v>720</v>
      </c>
      <c r="J40" s="12" t="s">
        <v>145</v>
      </c>
      <c r="K40" s="13" t="s">
        <v>17</v>
      </c>
      <c r="L40" s="9">
        <v>495</v>
      </c>
      <c r="M40" s="10"/>
      <c r="N40" s="10">
        <f>IF($L40&lt;&gt;0,ROUND(($O40-$L40)/$L40*100,2),0)</f>
        <v>0</v>
      </c>
      <c r="O40" s="11">
        <v>495</v>
      </c>
      <c r="P40" s="12" t="s">
        <v>145</v>
      </c>
      <c r="Q40" s="13" t="s">
        <v>17</v>
      </c>
      <c r="R40" s="10"/>
      <c r="S40" s="10"/>
      <c r="T40" s="10">
        <f>IF($R40&lt;&gt;0,ROUND(($U40-$R40)/$R40*100,2),0)</f>
        <v>0</v>
      </c>
      <c r="U40" s="14"/>
      <c r="V40" s="12" t="s">
        <v>145</v>
      </c>
      <c r="W40" s="13" t="s">
        <v>17</v>
      </c>
    </row>
    <row r="41" spans="1:23" ht="11.25" customHeight="1">
      <c r="A41" s="5" t="s">
        <v>170</v>
      </c>
      <c r="B41" s="6" t="s">
        <v>171</v>
      </c>
      <c r="C41" s="7" t="s">
        <v>172</v>
      </c>
      <c r="D41" s="7" t="s">
        <v>17</v>
      </c>
      <c r="E41" s="8" t="s">
        <v>173</v>
      </c>
      <c r="F41" s="9">
        <v>720</v>
      </c>
      <c r="G41" s="10"/>
      <c r="H41" s="10">
        <f>IF($F41&lt;&gt;0,ROUND(($I41-$F41)/$F41*100,2),0)</f>
        <v>0</v>
      </c>
      <c r="I41" s="11">
        <v>720</v>
      </c>
      <c r="J41" s="12" t="s">
        <v>145</v>
      </c>
      <c r="K41" s="13" t="s">
        <v>17</v>
      </c>
      <c r="L41" s="9">
        <v>495</v>
      </c>
      <c r="M41" s="10"/>
      <c r="N41" s="10">
        <f>IF($L41&lt;&gt;0,ROUND(($O41-$L41)/$L41*100,2),0)</f>
        <v>0</v>
      </c>
      <c r="O41" s="11">
        <v>495</v>
      </c>
      <c r="P41" s="12" t="s">
        <v>145</v>
      </c>
      <c r="Q41" s="13" t="s">
        <v>17</v>
      </c>
      <c r="R41" s="10"/>
      <c r="S41" s="10"/>
      <c r="T41" s="10">
        <f>IF($R41&lt;&gt;0,ROUND(($U41-$R41)/$R41*100,2),0)</f>
        <v>0</v>
      </c>
      <c r="U41" s="14"/>
      <c r="V41" s="12" t="s">
        <v>145</v>
      </c>
      <c r="W41" s="13" t="s">
        <v>17</v>
      </c>
    </row>
    <row r="42" spans="1:23" ht="11.25" customHeight="1">
      <c r="A42" s="5" t="s">
        <v>174</v>
      </c>
      <c r="B42" s="6" t="s">
        <v>175</v>
      </c>
      <c r="C42" s="7" t="s">
        <v>176</v>
      </c>
      <c r="D42" s="7" t="s">
        <v>17</v>
      </c>
      <c r="E42" s="8" t="s">
        <v>177</v>
      </c>
      <c r="F42" s="9">
        <v>720</v>
      </c>
      <c r="G42" s="10"/>
      <c r="H42" s="10">
        <f>IF($F42&lt;&gt;0,ROUND(($I42-$F42)/$F42*100,2),0)</f>
        <v>0</v>
      </c>
      <c r="I42" s="11">
        <v>720</v>
      </c>
      <c r="J42" s="12" t="s">
        <v>145</v>
      </c>
      <c r="K42" s="13" t="s">
        <v>17</v>
      </c>
      <c r="L42" s="9">
        <v>495</v>
      </c>
      <c r="M42" s="10"/>
      <c r="N42" s="10">
        <f>IF($L42&lt;&gt;0,ROUND(($O42-$L42)/$L42*100,2),0)</f>
        <v>0</v>
      </c>
      <c r="O42" s="11">
        <v>495</v>
      </c>
      <c r="P42" s="12" t="s">
        <v>145</v>
      </c>
      <c r="Q42" s="13" t="s">
        <v>17</v>
      </c>
      <c r="R42" s="10"/>
      <c r="S42" s="10"/>
      <c r="T42" s="10">
        <f>IF($R42&lt;&gt;0,ROUND(($U42-$R42)/$R42*100,2),0)</f>
        <v>0</v>
      </c>
      <c r="U42" s="14"/>
      <c r="V42" s="12" t="s">
        <v>145</v>
      </c>
      <c r="W42" s="13" t="s">
        <v>17</v>
      </c>
    </row>
    <row r="43" spans="1:23" ht="11.25" customHeight="1">
      <c r="A43" s="5" t="s">
        <v>178</v>
      </c>
      <c r="B43" s="6" t="s">
        <v>179</v>
      </c>
      <c r="C43" s="7" t="s">
        <v>180</v>
      </c>
      <c r="D43" s="7" t="s">
        <v>17</v>
      </c>
      <c r="E43" s="8" t="s">
        <v>181</v>
      </c>
      <c r="F43" s="9">
        <v>720</v>
      </c>
      <c r="G43" s="10"/>
      <c r="H43" s="10">
        <f>IF($F43&lt;&gt;0,ROUND(($I43-$F43)/$F43*100,2),0)</f>
        <v>0</v>
      </c>
      <c r="I43" s="11">
        <v>720</v>
      </c>
      <c r="J43" s="12" t="s">
        <v>145</v>
      </c>
      <c r="K43" s="13" t="s">
        <v>17</v>
      </c>
      <c r="L43" s="9">
        <v>495</v>
      </c>
      <c r="M43" s="10"/>
      <c r="N43" s="10">
        <f>IF($L43&lt;&gt;0,ROUND(($O43-$L43)/$L43*100,2),0)</f>
        <v>0</v>
      </c>
      <c r="O43" s="11">
        <v>495</v>
      </c>
      <c r="P43" s="12" t="s">
        <v>145</v>
      </c>
      <c r="Q43" s="13" t="s">
        <v>17</v>
      </c>
      <c r="R43" s="10"/>
      <c r="S43" s="10"/>
      <c r="T43" s="10">
        <f>IF($R43&lt;&gt;0,ROUND(($U43-$R43)/$R43*100,2),0)</f>
        <v>0</v>
      </c>
      <c r="U43" s="14"/>
      <c r="V43" s="12" t="s">
        <v>145</v>
      </c>
      <c r="W43" s="13" t="s">
        <v>17</v>
      </c>
    </row>
    <row r="44" spans="1:23" ht="11.25" customHeight="1">
      <c r="A44" s="5" t="s">
        <v>182</v>
      </c>
      <c r="B44" s="6" t="s">
        <v>183</v>
      </c>
      <c r="C44" s="7" t="s">
        <v>184</v>
      </c>
      <c r="D44" s="7" t="s">
        <v>17</v>
      </c>
      <c r="E44" s="8" t="s">
        <v>185</v>
      </c>
      <c r="F44" s="9">
        <v>864</v>
      </c>
      <c r="G44" s="10"/>
      <c r="H44" s="10">
        <f>IF($F44&lt;&gt;0,ROUND(($I44-$F44)/$F44*100,2),0)</f>
        <v>0</v>
      </c>
      <c r="I44" s="11">
        <v>864</v>
      </c>
      <c r="J44" s="12" t="s">
        <v>145</v>
      </c>
      <c r="K44" s="13" t="s">
        <v>17</v>
      </c>
      <c r="L44" s="9">
        <v>594</v>
      </c>
      <c r="M44" s="10"/>
      <c r="N44" s="10">
        <f>IF($L44&lt;&gt;0,ROUND(($O44-$L44)/$L44*100,2),0)</f>
        <v>0</v>
      </c>
      <c r="O44" s="11">
        <v>594</v>
      </c>
      <c r="P44" s="12" t="s">
        <v>145</v>
      </c>
      <c r="Q44" s="13" t="s">
        <v>17</v>
      </c>
      <c r="R44" s="10"/>
      <c r="S44" s="10"/>
      <c r="T44" s="10">
        <f>IF($R44&lt;&gt;0,ROUND(($U44-$R44)/$R44*100,2),0)</f>
        <v>0</v>
      </c>
      <c r="U44" s="14"/>
      <c r="V44" s="12" t="s">
        <v>145</v>
      </c>
      <c r="W44" s="13" t="s">
        <v>17</v>
      </c>
    </row>
    <row r="45" spans="1:23" ht="11.25" customHeight="1">
      <c r="A45" s="5" t="s">
        <v>186</v>
      </c>
      <c r="B45" s="6" t="s">
        <v>187</v>
      </c>
      <c r="C45" s="7" t="s">
        <v>188</v>
      </c>
      <c r="D45" s="7" t="s">
        <v>17</v>
      </c>
      <c r="E45" s="8" t="s">
        <v>189</v>
      </c>
      <c r="F45" s="9">
        <v>720</v>
      </c>
      <c r="G45" s="10"/>
      <c r="H45" s="10">
        <f>IF($F45&lt;&gt;0,ROUND(($I45-$F45)/$F45*100,2),0)</f>
        <v>0</v>
      </c>
      <c r="I45" s="11">
        <v>720</v>
      </c>
      <c r="J45" s="12" t="s">
        <v>145</v>
      </c>
      <c r="K45" s="13" t="s">
        <v>17</v>
      </c>
      <c r="L45" s="9">
        <v>495</v>
      </c>
      <c r="M45" s="10"/>
      <c r="N45" s="10">
        <f>IF($L45&lt;&gt;0,ROUND(($O45-$L45)/$L45*100,2),0)</f>
        <v>0</v>
      </c>
      <c r="O45" s="11">
        <v>495</v>
      </c>
      <c r="P45" s="12" t="s">
        <v>145</v>
      </c>
      <c r="Q45" s="13" t="s">
        <v>17</v>
      </c>
      <c r="R45" s="10"/>
      <c r="S45" s="10"/>
      <c r="T45" s="10">
        <f>IF($R45&lt;&gt;0,ROUND(($U45-$R45)/$R45*100,2),0)</f>
        <v>0</v>
      </c>
      <c r="U45" s="14"/>
      <c r="V45" s="12" t="s">
        <v>145</v>
      </c>
      <c r="W45" s="13" t="s">
        <v>17</v>
      </c>
    </row>
    <row r="46" spans="1:23" ht="11.25" customHeight="1">
      <c r="A46" s="5" t="s">
        <v>190</v>
      </c>
      <c r="B46" s="6" t="s">
        <v>191</v>
      </c>
      <c r="C46" s="7" t="s">
        <v>192</v>
      </c>
      <c r="D46" s="7" t="s">
        <v>17</v>
      </c>
      <c r="E46" s="8" t="s">
        <v>193</v>
      </c>
      <c r="F46" s="9">
        <v>720</v>
      </c>
      <c r="G46" s="10"/>
      <c r="H46" s="10">
        <f>IF($F46&lt;&gt;0,ROUND(($I46-$F46)/$F46*100,2),0)</f>
        <v>0</v>
      </c>
      <c r="I46" s="11">
        <v>720</v>
      </c>
      <c r="J46" s="12" t="s">
        <v>145</v>
      </c>
      <c r="K46" s="13" t="s">
        <v>17</v>
      </c>
      <c r="L46" s="9">
        <v>495</v>
      </c>
      <c r="M46" s="10"/>
      <c r="N46" s="10">
        <f>IF($L46&lt;&gt;0,ROUND(($O46-$L46)/$L46*100,2),0)</f>
        <v>0</v>
      </c>
      <c r="O46" s="11">
        <v>495</v>
      </c>
      <c r="P46" s="12" t="s">
        <v>145</v>
      </c>
      <c r="Q46" s="13" t="s">
        <v>17</v>
      </c>
      <c r="R46" s="10"/>
      <c r="S46" s="10"/>
      <c r="T46" s="10">
        <f>IF($R46&lt;&gt;0,ROUND(($U46-$R46)/$R46*100,2),0)</f>
        <v>0</v>
      </c>
      <c r="U46" s="14"/>
      <c r="V46" s="12" t="s">
        <v>145</v>
      </c>
      <c r="W46" s="13" t="s">
        <v>17</v>
      </c>
    </row>
    <row r="47" spans="1:23" ht="11.25" customHeight="1">
      <c r="A47" s="5" t="s">
        <v>194</v>
      </c>
      <c r="B47" s="6" t="s">
        <v>195</v>
      </c>
      <c r="C47" s="7" t="s">
        <v>196</v>
      </c>
      <c r="D47" s="7" t="s">
        <v>17</v>
      </c>
      <c r="E47" s="8" t="s">
        <v>197</v>
      </c>
      <c r="F47" s="9">
        <v>720</v>
      </c>
      <c r="G47" s="10"/>
      <c r="H47" s="10">
        <f>IF($F47&lt;&gt;0,ROUND(($I47-$F47)/$F47*100,2),0)</f>
        <v>0</v>
      </c>
      <c r="I47" s="11">
        <v>720</v>
      </c>
      <c r="J47" s="12" t="s">
        <v>145</v>
      </c>
      <c r="K47" s="13" t="s">
        <v>17</v>
      </c>
      <c r="L47" s="9">
        <v>495</v>
      </c>
      <c r="M47" s="10"/>
      <c r="N47" s="10">
        <f>IF($L47&lt;&gt;0,ROUND(($O47-$L47)/$L47*100,2),0)</f>
        <v>0</v>
      </c>
      <c r="O47" s="11">
        <v>495</v>
      </c>
      <c r="P47" s="12" t="s">
        <v>145</v>
      </c>
      <c r="Q47" s="13" t="s">
        <v>17</v>
      </c>
      <c r="R47" s="10"/>
      <c r="S47" s="10"/>
      <c r="T47" s="10">
        <f>IF($R47&lt;&gt;0,ROUND(($U47-$R47)/$R47*100,2),0)</f>
        <v>0</v>
      </c>
      <c r="U47" s="14"/>
      <c r="V47" s="12" t="s">
        <v>145</v>
      </c>
      <c r="W47" s="13" t="s">
        <v>17</v>
      </c>
    </row>
    <row r="48" spans="1:23" ht="11.25" customHeight="1">
      <c r="A48" s="5" t="s">
        <v>198</v>
      </c>
      <c r="B48" s="6" t="s">
        <v>199</v>
      </c>
      <c r="C48" s="7" t="s">
        <v>200</v>
      </c>
      <c r="D48" s="7" t="s">
        <v>17</v>
      </c>
      <c r="E48" s="8" t="s">
        <v>201</v>
      </c>
      <c r="F48" s="9">
        <v>720</v>
      </c>
      <c r="G48" s="10"/>
      <c r="H48" s="10">
        <f>IF($F48&lt;&gt;0,ROUND(($I48-$F48)/$F48*100,2),0)</f>
        <v>0</v>
      </c>
      <c r="I48" s="11">
        <v>720</v>
      </c>
      <c r="J48" s="12" t="s">
        <v>145</v>
      </c>
      <c r="K48" s="13" t="s">
        <v>17</v>
      </c>
      <c r="L48" s="9">
        <v>495</v>
      </c>
      <c r="M48" s="10"/>
      <c r="N48" s="10">
        <f>IF($L48&lt;&gt;0,ROUND(($O48-$L48)/$L48*100,2),0)</f>
        <v>0</v>
      </c>
      <c r="O48" s="11">
        <v>495</v>
      </c>
      <c r="P48" s="12" t="s">
        <v>145</v>
      </c>
      <c r="Q48" s="13" t="s">
        <v>17</v>
      </c>
      <c r="R48" s="10"/>
      <c r="S48" s="10"/>
      <c r="T48" s="10">
        <f>IF($R48&lt;&gt;0,ROUND(($U48-$R48)/$R48*100,2),0)</f>
        <v>0</v>
      </c>
      <c r="U48" s="14"/>
      <c r="V48" s="12" t="s">
        <v>145</v>
      </c>
      <c r="W48" s="13" t="s">
        <v>17</v>
      </c>
    </row>
    <row r="49" spans="1:23" ht="11.25" customHeight="1">
      <c r="A49" s="5" t="s">
        <v>202</v>
      </c>
      <c r="B49" s="6" t="s">
        <v>203</v>
      </c>
      <c r="C49" s="7" t="s">
        <v>204</v>
      </c>
      <c r="D49" s="7" t="s">
        <v>17</v>
      </c>
      <c r="E49" s="8" t="s">
        <v>205</v>
      </c>
      <c r="F49" s="9">
        <v>720</v>
      </c>
      <c r="G49" s="10"/>
      <c r="H49" s="10">
        <f>IF($F49&lt;&gt;0,ROUND(($I49-$F49)/$F49*100,2),0)</f>
        <v>0</v>
      </c>
      <c r="I49" s="11">
        <v>720</v>
      </c>
      <c r="J49" s="12" t="s">
        <v>145</v>
      </c>
      <c r="K49" s="13" t="s">
        <v>17</v>
      </c>
      <c r="L49" s="9">
        <v>495</v>
      </c>
      <c r="M49" s="10"/>
      <c r="N49" s="10">
        <f>IF($L49&lt;&gt;0,ROUND(($O49-$L49)/$L49*100,2),0)</f>
        <v>0</v>
      </c>
      <c r="O49" s="11">
        <v>495</v>
      </c>
      <c r="P49" s="12" t="s">
        <v>145</v>
      </c>
      <c r="Q49" s="13" t="s">
        <v>17</v>
      </c>
      <c r="R49" s="10"/>
      <c r="S49" s="10"/>
      <c r="T49" s="10">
        <f>IF($R49&lt;&gt;0,ROUND(($U49-$R49)/$R49*100,2),0)</f>
        <v>0</v>
      </c>
      <c r="U49" s="14"/>
      <c r="V49" s="12" t="s">
        <v>145</v>
      </c>
      <c r="W49" s="13" t="s">
        <v>17</v>
      </c>
    </row>
    <row r="50" spans="1:23" ht="11.25" customHeight="1">
      <c r="A50" s="5" t="s">
        <v>206</v>
      </c>
      <c r="B50" s="6" t="s">
        <v>207</v>
      </c>
      <c r="C50" s="7" t="s">
        <v>208</v>
      </c>
      <c r="D50" s="7" t="s">
        <v>17</v>
      </c>
      <c r="E50" s="8" t="s">
        <v>209</v>
      </c>
      <c r="F50" s="9">
        <v>720</v>
      </c>
      <c r="G50" s="10"/>
      <c r="H50" s="10">
        <f>IF($F50&lt;&gt;0,ROUND(($I50-$F50)/$F50*100,2),0)</f>
        <v>0</v>
      </c>
      <c r="I50" s="11">
        <v>720</v>
      </c>
      <c r="J50" s="12" t="s">
        <v>145</v>
      </c>
      <c r="K50" s="13" t="s">
        <v>17</v>
      </c>
      <c r="L50" s="9">
        <v>495</v>
      </c>
      <c r="M50" s="10"/>
      <c r="N50" s="10">
        <f>IF($L50&lt;&gt;0,ROUND(($O50-$L50)/$L50*100,2),0)</f>
        <v>0</v>
      </c>
      <c r="O50" s="11">
        <v>495</v>
      </c>
      <c r="P50" s="12" t="s">
        <v>145</v>
      </c>
      <c r="Q50" s="13" t="s">
        <v>17</v>
      </c>
      <c r="R50" s="10"/>
      <c r="S50" s="10"/>
      <c r="T50" s="10">
        <f>IF($R50&lt;&gt;0,ROUND(($U50-$R50)/$R50*100,2),0)</f>
        <v>0</v>
      </c>
      <c r="U50" s="14"/>
      <c r="V50" s="12" t="s">
        <v>145</v>
      </c>
      <c r="W50" s="13" t="s">
        <v>17</v>
      </c>
    </row>
    <row r="51" spans="1:23" ht="11.25" customHeight="1">
      <c r="A51" s="5" t="s">
        <v>210</v>
      </c>
      <c r="B51" s="6" t="s">
        <v>211</v>
      </c>
      <c r="C51" s="7" t="s">
        <v>212</v>
      </c>
      <c r="D51" s="7" t="s">
        <v>17</v>
      </c>
      <c r="E51" s="8" t="s">
        <v>213</v>
      </c>
      <c r="F51" s="9">
        <v>720</v>
      </c>
      <c r="G51" s="10"/>
      <c r="H51" s="10">
        <f>IF($F51&lt;&gt;0,ROUND(($I51-$F51)/$F51*100,2),0)</f>
        <v>0</v>
      </c>
      <c r="I51" s="11">
        <v>720</v>
      </c>
      <c r="J51" s="12" t="s">
        <v>145</v>
      </c>
      <c r="K51" s="13" t="s">
        <v>17</v>
      </c>
      <c r="L51" s="9">
        <v>495</v>
      </c>
      <c r="M51" s="10"/>
      <c r="N51" s="10">
        <f>IF($L51&lt;&gt;0,ROUND(($O51-$L51)/$L51*100,2),0)</f>
        <v>0</v>
      </c>
      <c r="O51" s="11">
        <v>495</v>
      </c>
      <c r="P51" s="12" t="s">
        <v>145</v>
      </c>
      <c r="Q51" s="13" t="s">
        <v>17</v>
      </c>
      <c r="R51" s="10"/>
      <c r="S51" s="10"/>
      <c r="T51" s="10">
        <f>IF($R51&lt;&gt;0,ROUND(($U51-$R51)/$R51*100,2),0)</f>
        <v>0</v>
      </c>
      <c r="U51" s="14"/>
      <c r="V51" s="12" t="s">
        <v>145</v>
      </c>
      <c r="W51" s="13" t="s">
        <v>17</v>
      </c>
    </row>
    <row r="52" spans="1:23" ht="11.25" customHeight="1">
      <c r="A52" s="5" t="s">
        <v>214</v>
      </c>
      <c r="B52" s="6" t="s">
        <v>215</v>
      </c>
      <c r="C52" s="7" t="s">
        <v>216</v>
      </c>
      <c r="D52" s="7" t="s">
        <v>17</v>
      </c>
      <c r="E52" s="8" t="s">
        <v>217</v>
      </c>
      <c r="F52" s="9">
        <v>720</v>
      </c>
      <c r="G52" s="10"/>
      <c r="H52" s="10">
        <f>IF($F52&lt;&gt;0,ROUND(($I52-$F52)/$F52*100,2),0)</f>
        <v>0</v>
      </c>
      <c r="I52" s="11">
        <v>720</v>
      </c>
      <c r="J52" s="12" t="s">
        <v>145</v>
      </c>
      <c r="K52" s="13" t="s">
        <v>17</v>
      </c>
      <c r="L52" s="9">
        <v>495</v>
      </c>
      <c r="M52" s="10"/>
      <c r="N52" s="10">
        <f>IF($L52&lt;&gt;0,ROUND(($O52-$L52)/$L52*100,2),0)</f>
        <v>0</v>
      </c>
      <c r="O52" s="11">
        <v>495</v>
      </c>
      <c r="P52" s="12" t="s">
        <v>145</v>
      </c>
      <c r="Q52" s="13" t="s">
        <v>17</v>
      </c>
      <c r="R52" s="10"/>
      <c r="S52" s="10"/>
      <c r="T52" s="10">
        <f>IF($R52&lt;&gt;0,ROUND(($U52-$R52)/$R52*100,2),0)</f>
        <v>0</v>
      </c>
      <c r="U52" s="14"/>
      <c r="V52" s="12" t="s">
        <v>145</v>
      </c>
      <c r="W52" s="13" t="s">
        <v>17</v>
      </c>
    </row>
    <row r="53" spans="1:23" ht="11.25" customHeight="1">
      <c r="A53" s="5" t="s">
        <v>218</v>
      </c>
      <c r="B53" s="6" t="s">
        <v>219</v>
      </c>
      <c r="C53" s="7" t="s">
        <v>220</v>
      </c>
      <c r="D53" s="7" t="s">
        <v>17</v>
      </c>
      <c r="E53" s="8" t="s">
        <v>221</v>
      </c>
      <c r="F53" s="9">
        <v>720</v>
      </c>
      <c r="G53" s="10"/>
      <c r="H53" s="10">
        <f>IF($F53&lt;&gt;0,ROUND(($I53-$F53)/$F53*100,2),0)</f>
        <v>0</v>
      </c>
      <c r="I53" s="11">
        <v>720</v>
      </c>
      <c r="J53" s="12" t="s">
        <v>145</v>
      </c>
      <c r="K53" s="13" t="s">
        <v>17</v>
      </c>
      <c r="L53" s="9">
        <v>495</v>
      </c>
      <c r="M53" s="10"/>
      <c r="N53" s="10">
        <f>IF($L53&lt;&gt;0,ROUND(($O53-$L53)/$L53*100,2),0)</f>
        <v>0</v>
      </c>
      <c r="O53" s="11">
        <v>495</v>
      </c>
      <c r="P53" s="12" t="s">
        <v>145</v>
      </c>
      <c r="Q53" s="13" t="s">
        <v>17</v>
      </c>
      <c r="R53" s="10"/>
      <c r="S53" s="10"/>
      <c r="T53" s="10">
        <f>IF($R53&lt;&gt;0,ROUND(($U53-$R53)/$R53*100,2),0)</f>
        <v>0</v>
      </c>
      <c r="U53" s="14"/>
      <c r="V53" s="12" t="s">
        <v>145</v>
      </c>
      <c r="W53" s="13" t="s">
        <v>17</v>
      </c>
    </row>
    <row r="54" spans="1:23" ht="11.25" customHeight="1">
      <c r="A54" s="5" t="s">
        <v>222</v>
      </c>
      <c r="B54" s="6" t="s">
        <v>223</v>
      </c>
      <c r="C54" s="7" t="s">
        <v>224</v>
      </c>
      <c r="D54" s="7" t="s">
        <v>17</v>
      </c>
      <c r="E54" s="8" t="s">
        <v>225</v>
      </c>
      <c r="F54" s="9">
        <v>864</v>
      </c>
      <c r="G54" s="10"/>
      <c r="H54" s="10">
        <f>IF($F54&lt;&gt;0,ROUND(($I54-$F54)/$F54*100,2),0)</f>
        <v>0</v>
      </c>
      <c r="I54" s="11">
        <v>864</v>
      </c>
      <c r="J54" s="12" t="s">
        <v>145</v>
      </c>
      <c r="K54" s="13" t="s">
        <v>17</v>
      </c>
      <c r="L54" s="9">
        <v>594</v>
      </c>
      <c r="M54" s="10"/>
      <c r="N54" s="10">
        <f>IF($L54&lt;&gt;0,ROUND(($O54-$L54)/$L54*100,2),0)</f>
        <v>0</v>
      </c>
      <c r="O54" s="11">
        <v>594</v>
      </c>
      <c r="P54" s="12" t="s">
        <v>145</v>
      </c>
      <c r="Q54" s="13" t="s">
        <v>17</v>
      </c>
      <c r="R54" s="10"/>
      <c r="S54" s="10"/>
      <c r="T54" s="10">
        <f>IF($R54&lt;&gt;0,ROUND(($U54-$R54)/$R54*100,2),0)</f>
        <v>0</v>
      </c>
      <c r="U54" s="14"/>
      <c r="V54" s="12" t="s">
        <v>145</v>
      </c>
      <c r="W54" s="13" t="s">
        <v>17</v>
      </c>
    </row>
    <row r="55" spans="1:23" ht="11.25" customHeight="1">
      <c r="A55" s="5" t="s">
        <v>226</v>
      </c>
      <c r="B55" s="6" t="s">
        <v>227</v>
      </c>
      <c r="C55" s="7" t="s">
        <v>228</v>
      </c>
      <c r="D55" s="7" t="s">
        <v>17</v>
      </c>
      <c r="E55" s="8" t="s">
        <v>229</v>
      </c>
      <c r="F55" s="9">
        <v>720</v>
      </c>
      <c r="G55" s="10"/>
      <c r="H55" s="10">
        <f>IF($F55&lt;&gt;0,ROUND(($I55-$F55)/$F55*100,2),0)</f>
        <v>0</v>
      </c>
      <c r="I55" s="11">
        <v>720</v>
      </c>
      <c r="J55" s="12" t="s">
        <v>145</v>
      </c>
      <c r="K55" s="13" t="s">
        <v>17</v>
      </c>
      <c r="L55" s="9">
        <v>495</v>
      </c>
      <c r="M55" s="10"/>
      <c r="N55" s="10">
        <f>IF($L55&lt;&gt;0,ROUND(($O55-$L55)/$L55*100,2),0)</f>
        <v>0</v>
      </c>
      <c r="O55" s="11">
        <v>495</v>
      </c>
      <c r="P55" s="12" t="s">
        <v>145</v>
      </c>
      <c r="Q55" s="13" t="s">
        <v>17</v>
      </c>
      <c r="R55" s="10"/>
      <c r="S55" s="10"/>
      <c r="T55" s="10">
        <f>IF($R55&lt;&gt;0,ROUND(($U55-$R55)/$R55*100,2),0)</f>
        <v>0</v>
      </c>
      <c r="U55" s="14"/>
      <c r="V55" s="12" t="s">
        <v>145</v>
      </c>
      <c r="W55" s="13" t="s">
        <v>17</v>
      </c>
    </row>
    <row r="56" spans="1:23" ht="21.75" customHeight="1">
      <c r="A56" s="5" t="s">
        <v>230</v>
      </c>
      <c r="B56" s="6" t="s">
        <v>231</v>
      </c>
      <c r="C56" s="7" t="s">
        <v>232</v>
      </c>
      <c r="D56" s="7" t="s">
        <v>17</v>
      </c>
      <c r="E56" s="8" t="s">
        <v>233</v>
      </c>
      <c r="F56" s="9">
        <v>3.5</v>
      </c>
      <c r="G56" s="10"/>
      <c r="H56" s="10">
        <f>IF($F56&lt;&gt;0,ROUND(($I56-$F56)/$F56*100,2),0)</f>
        <v>0</v>
      </c>
      <c r="I56" s="11">
        <v>3.5</v>
      </c>
      <c r="J56" s="12" t="s">
        <v>24</v>
      </c>
      <c r="K56" s="13" t="s">
        <v>17</v>
      </c>
      <c r="L56" s="9">
        <v>3.3</v>
      </c>
      <c r="M56" s="10"/>
      <c r="N56" s="10">
        <f>IF($L56&lt;&gt;0,ROUND(($O56-$L56)/$L56*100,2),0)</f>
        <v>0</v>
      </c>
      <c r="O56" s="11">
        <v>3.3</v>
      </c>
      <c r="P56" s="12" t="s">
        <v>24</v>
      </c>
      <c r="Q56" s="13" t="s">
        <v>17</v>
      </c>
      <c r="R56" s="10"/>
      <c r="S56" s="10"/>
      <c r="T56" s="10">
        <f>IF($R56&lt;&gt;0,ROUND(($U56-$R56)/$R56*100,2),0)</f>
        <v>0</v>
      </c>
      <c r="U56" s="14"/>
      <c r="V56" s="12" t="s">
        <v>24</v>
      </c>
      <c r="W56" s="13" t="s">
        <v>17</v>
      </c>
    </row>
    <row r="57" spans="1:23" ht="11.25" customHeight="1">
      <c r="A57" s="5" t="s">
        <v>234</v>
      </c>
      <c r="B57" s="6" t="s">
        <v>235</v>
      </c>
      <c r="C57" s="7" t="s">
        <v>236</v>
      </c>
      <c r="D57" s="7" t="s">
        <v>17</v>
      </c>
      <c r="E57" s="8" t="s">
        <v>237</v>
      </c>
      <c r="F57" s="9">
        <v>3</v>
      </c>
      <c r="G57" s="10"/>
      <c r="H57" s="10">
        <f>IF($F57&lt;&gt;0,ROUND(($I57-$F57)/$F57*100,2),0)</f>
        <v>0</v>
      </c>
      <c r="I57" s="11">
        <v>3</v>
      </c>
      <c r="J57" s="12" t="s">
        <v>24</v>
      </c>
      <c r="K57" s="13" t="s">
        <v>17</v>
      </c>
      <c r="L57" s="10"/>
      <c r="M57" s="10"/>
      <c r="N57" s="10">
        <f>IF($L57&lt;&gt;0,ROUND(($O57-$L57)/$L57*100,2),0)</f>
        <v>0</v>
      </c>
      <c r="O57" s="14"/>
      <c r="P57" s="12" t="s">
        <v>24</v>
      </c>
      <c r="Q57" s="13" t="s">
        <v>17</v>
      </c>
      <c r="R57" s="10"/>
      <c r="S57" s="10"/>
      <c r="T57" s="10">
        <f>IF($R57&lt;&gt;0,ROUND(($U57-$R57)/$R57*100,2),0)</f>
        <v>0</v>
      </c>
      <c r="U57" s="14"/>
      <c r="V57" s="12" t="s">
        <v>24</v>
      </c>
      <c r="W57" s="13" t="s">
        <v>17</v>
      </c>
    </row>
    <row r="58" spans="1:23" ht="11.25" customHeight="1">
      <c r="A58" s="5" t="s">
        <v>238</v>
      </c>
      <c r="B58" s="6" t="s">
        <v>239</v>
      </c>
      <c r="C58" s="7" t="s">
        <v>240</v>
      </c>
      <c r="D58" s="7" t="s">
        <v>17</v>
      </c>
      <c r="E58" s="8" t="s">
        <v>241</v>
      </c>
      <c r="F58" s="9">
        <v>3</v>
      </c>
      <c r="G58" s="10"/>
      <c r="H58" s="10">
        <f>IF($F58&lt;&gt;0,ROUND(($I58-$F58)/$F58*100,2),0)</f>
        <v>0</v>
      </c>
      <c r="I58" s="11">
        <v>3</v>
      </c>
      <c r="J58" s="12" t="s">
        <v>19</v>
      </c>
      <c r="K58" s="13" t="s">
        <v>17</v>
      </c>
      <c r="L58" s="9">
        <v>1.35</v>
      </c>
      <c r="M58" s="10"/>
      <c r="N58" s="10">
        <f>IF($L58&lt;&gt;0,ROUND(($O58-$L58)/$L58*100,2),0)</f>
        <v>0</v>
      </c>
      <c r="O58" s="11">
        <v>1.35</v>
      </c>
      <c r="P58" s="12" t="s">
        <v>19</v>
      </c>
      <c r="Q58" s="13" t="s">
        <v>17</v>
      </c>
      <c r="R58" s="10"/>
      <c r="S58" s="10"/>
      <c r="T58" s="10">
        <f>IF($R58&lt;&gt;0,ROUND(($U58-$R58)/$R58*100,2),0)</f>
        <v>0</v>
      </c>
      <c r="U58" s="14"/>
      <c r="V58" s="12" t="s">
        <v>19</v>
      </c>
      <c r="W58" s="13" t="s">
        <v>17</v>
      </c>
    </row>
    <row r="59" spans="1:23" ht="11.25" customHeight="1">
      <c r="A59" s="5" t="s">
        <v>242</v>
      </c>
      <c r="B59" s="6" t="s">
        <v>243</v>
      </c>
      <c r="C59" s="7" t="s">
        <v>244</v>
      </c>
      <c r="D59" s="7" t="s">
        <v>17</v>
      </c>
      <c r="E59" s="8" t="s">
        <v>245</v>
      </c>
      <c r="F59" s="9">
        <v>4.5</v>
      </c>
      <c r="G59" s="10"/>
      <c r="H59" s="10">
        <f>IF($F59&lt;&gt;0,ROUND(($I59-$F59)/$F59*100,2),0)</f>
        <v>0</v>
      </c>
      <c r="I59" s="11">
        <v>4.5</v>
      </c>
      <c r="J59" s="12" t="s">
        <v>24</v>
      </c>
      <c r="K59" s="13" t="s">
        <v>17</v>
      </c>
      <c r="L59" s="9">
        <v>2.11</v>
      </c>
      <c r="M59" s="10"/>
      <c r="N59" s="10">
        <f>IF($L59&lt;&gt;0,ROUND(($O59-$L59)/$L59*100,2),0)</f>
        <v>0</v>
      </c>
      <c r="O59" s="11">
        <v>2.11</v>
      </c>
      <c r="P59" s="12" t="s">
        <v>24</v>
      </c>
      <c r="Q59" s="13" t="s">
        <v>17</v>
      </c>
      <c r="R59" s="10"/>
      <c r="S59" s="10"/>
      <c r="T59" s="10">
        <f>IF($R59&lt;&gt;0,ROUND(($U59-$R59)/$R59*100,2),0)</f>
        <v>0</v>
      </c>
      <c r="U59" s="14"/>
      <c r="V59" s="12" t="s">
        <v>24</v>
      </c>
      <c r="W59" s="13" t="s">
        <v>17</v>
      </c>
    </row>
    <row r="60" spans="1:23" ht="11.25" customHeight="1">
      <c r="A60" s="5" t="s">
        <v>246</v>
      </c>
      <c r="B60" s="6" t="s">
        <v>247</v>
      </c>
      <c r="C60" s="7" t="s">
        <v>248</v>
      </c>
      <c r="D60" s="7" t="s">
        <v>17</v>
      </c>
      <c r="E60" s="8" t="s">
        <v>249</v>
      </c>
      <c r="F60" s="9">
        <v>2.1</v>
      </c>
      <c r="G60" s="10"/>
      <c r="H60" s="10">
        <f>IF($F60&lt;&gt;0,ROUND(($I60-$F60)/$F60*100,2),0)</f>
        <v>0</v>
      </c>
      <c r="I60" s="11">
        <v>2.1</v>
      </c>
      <c r="J60" s="12" t="s">
        <v>24</v>
      </c>
      <c r="K60" s="13" t="s">
        <v>17</v>
      </c>
      <c r="L60" s="9">
        <v>1.27</v>
      </c>
      <c r="M60" s="10"/>
      <c r="N60" s="10">
        <f>IF($L60&lt;&gt;0,ROUND(($O60-$L60)/$L60*100,2),0)</f>
        <v>0</v>
      </c>
      <c r="O60" s="11">
        <v>1.27</v>
      </c>
      <c r="P60" s="12" t="s">
        <v>24</v>
      </c>
      <c r="Q60" s="13" t="s">
        <v>17</v>
      </c>
      <c r="R60" s="10"/>
      <c r="S60" s="10"/>
      <c r="T60" s="10">
        <f>IF($R60&lt;&gt;0,ROUND(($U60-$R60)/$R60*100,2),0)</f>
        <v>0</v>
      </c>
      <c r="U60" s="14"/>
      <c r="V60" s="12" t="s">
        <v>24</v>
      </c>
      <c r="W60" s="13" t="s">
        <v>17</v>
      </c>
    </row>
  </sheetData>
  <sheetProtection sheet="1" scenarios="1" formatCells="0" formatColumns="0" formatRows="0" insertHyperlinks="0" sort="0" autoFilter="0" pivotTables="0"/>
  <protectedRanges>
    <protectedRange sqref="A3:W60" name="Цены номенклатуры"/>
  </protectedRanges>
  <autoFilter ref="A2:W2"/>
  <mergeCells count="8">
    <mergeCell ref="L1:Q1"/>
    <mergeCell ref="R1:W1"/>
    <mergeCell ref="A1:A2"/>
    <mergeCell ref="B1:B2"/>
    <mergeCell ref="C1:C2"/>
    <mergeCell ref="D1:D2"/>
    <mergeCell ref="E1:E2"/>
    <mergeCell ref="F1:K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Касса</cp:lastModifiedBy>
  <cp:lastPrinted>2021-12-03T05:37:26Z</cp:lastPrinted>
  <dcterms:created xsi:type="dcterms:W3CDTF">2021-12-03T05:37:26Z</dcterms:created>
  <dcterms:modified xsi:type="dcterms:W3CDTF">2021-12-03T05:37:29Z</dcterms:modified>
  <cp:category/>
  <cp:version/>
  <cp:contentType/>
  <cp:contentStatus/>
  <cp:revision>1</cp:revision>
</cp:coreProperties>
</file>