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<sst xmlns="http://schemas.openxmlformats.org/spreadsheetml/2006/main" count="2338" uniqueCount="865">
  <si>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</si>
  <si>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</si>
  <si>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</si>
  <si>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</si>
  <si>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</si>
  <si>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</si>
  <si>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</si>
  <si>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</si>
  <si>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</si>
  <si>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</si>
  <si>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</si>
  <si>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</si>
  <si>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</si>
  <si>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</si>
  <si>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</si>
  <si>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УТ000007549</t>
  </si>
  <si>
    <t>3d95bccc-1fc5-11ea-8349-74d02b93f4c0</t>
  </si>
  <si>
    <t>00000000-0000-0000-0000-000000000000</t>
  </si>
  <si>
    <t>Амортизатор с одним соедительным карабином а+КС</t>
  </si>
  <si>
    <t>компл.</t>
  </si>
  <si>
    <t>2</t>
  </si>
  <si>
    <t>УТ-00000786</t>
  </si>
  <si>
    <t>f635cb82-3f56-11eb-975c-b42e99c22efd</t>
  </si>
  <si>
    <t>Беруши HY-85-D1</t>
  </si>
  <si>
    <t>пара</t>
  </si>
  <si>
    <t>3</t>
  </si>
  <si>
    <t>УТ-00000787</t>
  </si>
  <si>
    <t>f635cb84-3f56-11eb-975c-b42e99c22efd</t>
  </si>
  <si>
    <t>Беруши HY-95-A2</t>
  </si>
  <si>
    <t>4</t>
  </si>
  <si>
    <t>00000005288</t>
  </si>
  <si>
    <t>4f183a5e-0790-4ac0-8e1f-0881eb9b4cbe</t>
  </si>
  <si>
    <t>Беруши ЗМ 1100</t>
  </si>
  <si>
    <t>5</t>
  </si>
  <si>
    <t>УТ000002965</t>
  </si>
  <si>
    <t>43a919de-23c6-11e6-91e5-74d02b93f4c0</t>
  </si>
  <si>
    <t>Беруши ЗМ 1130 со шнурком</t>
  </si>
  <si>
    <t>6</t>
  </si>
  <si>
    <t>УТ-00001464</t>
  </si>
  <si>
    <t>4d74e048-408f-11ec-a7bd-b47af12c329d</t>
  </si>
  <si>
    <t>Варежки черные (лес) утепленные арт.925</t>
  </si>
  <si>
    <t>7</t>
  </si>
  <si>
    <t>00000003885</t>
  </si>
  <si>
    <t>68e99d67-6a2b-41a6-873f-5fb73ee19e3e</t>
  </si>
  <si>
    <t>Вачеги спилковые (сукно шинель.,спилок)</t>
  </si>
  <si>
    <t>8</t>
  </si>
  <si>
    <t>00000005256</t>
  </si>
  <si>
    <t>457b4ffb-108a-4aee-828c-57535e38ae2b</t>
  </si>
  <si>
    <t>Держатель 501</t>
  </si>
  <si>
    <t>шт.</t>
  </si>
  <si>
    <t>9</t>
  </si>
  <si>
    <t>УТ000007449</t>
  </si>
  <si>
    <t>a6c5fb8c-f613-11e9-be3c-74d02b93f4c0</t>
  </si>
  <si>
    <t>Защитный щиток НБТ-2 Свона</t>
  </si>
  <si>
    <t>10</t>
  </si>
  <si>
    <t>00000005840</t>
  </si>
  <si>
    <t>b56bbe6c-3a57-446d-8a4a-2312521324ef</t>
  </si>
  <si>
    <t>Каска "Фаворит Термо" Rapid, красная арт.76716</t>
  </si>
  <si>
    <t>11</t>
  </si>
  <si>
    <t>00000006344</t>
  </si>
  <si>
    <t>fa5de01c-81ab-11e3-80cf-74d02b93f4c0</t>
  </si>
  <si>
    <t>Каска защитная "Супер босс" с пластиковым изголовьем белая</t>
  </si>
  <si>
    <t>12</t>
  </si>
  <si>
    <t>УТ000004030</t>
  </si>
  <si>
    <t>15860f0a-19b7-11e7-accb-74d02b93f4c0</t>
  </si>
  <si>
    <t>Каска защитная «СОМЗ-55 Favori®T RAPID» с храповиком белая арт.75717</t>
  </si>
  <si>
    <t>13</t>
  </si>
  <si>
    <t>УТ000001531</t>
  </si>
  <si>
    <t>c1c3f3b9-cb90-11e4-a4d4-74d02b93f4c0</t>
  </si>
  <si>
    <t>Каска защитная RFI-3 белая, арт.73517</t>
  </si>
  <si>
    <t>14</t>
  </si>
  <si>
    <t>00000006449</t>
  </si>
  <si>
    <t>a52e1575-8d4b-11e3-89b0-74d02b93f4c0</t>
  </si>
  <si>
    <t>Каска СОМЗ-55 "Фаворит Визион"+Rap, белый, 78717 (15шт)</t>
  </si>
  <si>
    <t>15</t>
  </si>
  <si>
    <t>00000006639</t>
  </si>
  <si>
    <t>41587507-afe3-11e3-88e5-74d02b93f4c0</t>
  </si>
  <si>
    <t>Каска СОМЗ-55 "Фаворит Визион"+Rap, оранж, 78714</t>
  </si>
  <si>
    <t>16</t>
  </si>
  <si>
    <t>УТ000001403</t>
  </si>
  <si>
    <t>408aa50f-ab5d-11e4-8316-74d02b93f4c0</t>
  </si>
  <si>
    <t>Каска СОМЗ-55 "Фаворит-Т Трек, белая арт.75117(25шт.)</t>
  </si>
  <si>
    <t>17</t>
  </si>
  <si>
    <t>УТ000001405</t>
  </si>
  <si>
    <t>a0deb91f-ac1d-11e4-8316-74d02b93f4c0</t>
  </si>
  <si>
    <t>Каска СОМЗ-55 "Фаворит-Т Трек, оранжевая, арт.75114</t>
  </si>
  <si>
    <t>18</t>
  </si>
  <si>
    <t>00000004040</t>
  </si>
  <si>
    <t>61fc3704-d2e6-4693-b59a-3d1d914ed75e</t>
  </si>
  <si>
    <t>Каска СОМЗ-55 "Фаворит-Т", белый, 75517</t>
  </si>
  <si>
    <t>19</t>
  </si>
  <si>
    <t>00000003673</t>
  </si>
  <si>
    <t>4ac27f28-5a84-4fe7-a363-299d73aca6ab</t>
  </si>
  <si>
    <t>Каска СОМЗ-55 "Фаворит-Т", красная арт.75516</t>
  </si>
  <si>
    <t>20</t>
  </si>
  <si>
    <t>00000001214</t>
  </si>
  <si>
    <t>b7ea13dc-9f98-4ceb-a774-e5402c15b4d6</t>
  </si>
  <si>
    <t>Каска СОМЗ-55 "Фаворит-Т", оранжевая арт.75514</t>
  </si>
  <si>
    <t>21</t>
  </si>
  <si>
    <t>00000005839</t>
  </si>
  <si>
    <t>de037a35-4cd7-4e79-8d38-c43cf015f24b</t>
  </si>
  <si>
    <t>Каска СОМЗ-55 "Фаворит-Т"Rapid, оранжевая арт.75714</t>
  </si>
  <si>
    <t>22</t>
  </si>
  <si>
    <t>УТ000002670</t>
  </si>
  <si>
    <t>26bea348-e73c-11e5-8713-74d02b93f4c0</t>
  </si>
  <si>
    <t>Каска"Фаворит-Термо", зол.-корич.RAPID арт. 76712</t>
  </si>
  <si>
    <t>23</t>
  </si>
  <si>
    <t>УТ000002968</t>
  </si>
  <si>
    <t>01f65690-2615-11e6-91e5-74d02b93f4c0</t>
  </si>
  <si>
    <t>Каскетка защитная синяя RZ FavoriT CAP, арт.95518</t>
  </si>
  <si>
    <t>24</t>
  </si>
  <si>
    <t>УТ000000562</t>
  </si>
  <si>
    <t>da2cd193-13cd-11e4-bd26-74d02b93f4c0</t>
  </si>
  <si>
    <t>Комбинезон защ.А-40 Kleenguard воздухопр.  р.L</t>
  </si>
  <si>
    <t>25</t>
  </si>
  <si>
    <t>00000000936</t>
  </si>
  <si>
    <t>ee3d47dd-7628-42d8-8d49-c0ed89e3006c</t>
  </si>
  <si>
    <t>Комбинезон защ.А-40 Kleenguard воздухопр.  р.XL</t>
  </si>
  <si>
    <t>26</t>
  </si>
  <si>
    <t>00000004941</t>
  </si>
  <si>
    <t>5abfd9ad-4414-4ae8-8f7e-aed93bccf6b9</t>
  </si>
  <si>
    <t>Комбинезон защ.А-40 Kleenguard воздухопр.  р.XXL</t>
  </si>
  <si>
    <t>27</t>
  </si>
  <si>
    <t>УТ000002371</t>
  </si>
  <si>
    <t>07c8d59f-7ba3-11e5-a4cd-74d02b93f4c0</t>
  </si>
  <si>
    <t>Комбинезон защ.А-40 Kleenguard воздухопр.  р.М</t>
  </si>
  <si>
    <t>28</t>
  </si>
  <si>
    <t>УТ000003917</t>
  </si>
  <si>
    <t>1bbac9e0-0d1b-11e7-accb-74d02b93f4c0</t>
  </si>
  <si>
    <t>Комбинезон КАСПЕР к-3 высокой  плотности спанбонд  р.XХХL</t>
  </si>
  <si>
    <t>29</t>
  </si>
  <si>
    <t>УТ000002760</t>
  </si>
  <si>
    <t>b1c451c4-01ee-11e6-a0a7-74d02b93f4c0</t>
  </si>
  <si>
    <t>Комбинезон КАСПЕР к-5 высокой  плотности (многокр. исп.) спанбонд 120 г/м² , синий, р.XХХL</t>
  </si>
  <si>
    <t>30</t>
  </si>
  <si>
    <t>УТ000005498</t>
  </si>
  <si>
    <t>bb8add41-07c8-11e8-82e1-74d02b93f4c0</t>
  </si>
  <si>
    <t>Краги кожаные Siberia для TIG сварки T30-11-ru</t>
  </si>
  <si>
    <t>31</t>
  </si>
  <si>
    <t>УТ000000935</t>
  </si>
  <si>
    <t>b518cec9-47b9-11e4-b9e7-74d02b93f4c0</t>
  </si>
  <si>
    <t>Краги спилковые "Guide"желтые, арт.275, р11 (накладки кожа)</t>
  </si>
  <si>
    <t>32</t>
  </si>
  <si>
    <t>УТ000007424</t>
  </si>
  <si>
    <t>d64b79be-efcc-11e9-be3c-74d02b93f4c0</t>
  </si>
  <si>
    <t>Краги спилковые удлиненные 41см "Сибирь"(иск.мех) широкий раструб, желт./крас., RL-5 Т-42-11</t>
  </si>
  <si>
    <t>33</t>
  </si>
  <si>
    <t>00000001501</t>
  </si>
  <si>
    <t>7c18d00c-5229-4a92-b22f-b742ea3eb11d</t>
  </si>
  <si>
    <t>Краги спилковые "Сибирь"(иск.мех), желт./крас., RL-5 Т-9-11</t>
  </si>
  <si>
    <t>34</t>
  </si>
  <si>
    <t>УТ-00001075</t>
  </si>
  <si>
    <t>8a1bbe07-a651-11eb-8e01-74d02b93f4c0</t>
  </si>
  <si>
    <t>Краги спилк."Сибирь"желт./крас,  Т-22-11  (60 пар) разм. 10,5</t>
  </si>
  <si>
    <t>35</t>
  </si>
  <si>
    <t>УТ-00001076</t>
  </si>
  <si>
    <t>8a1bbe08-a651-11eb-8e01-74d02b93f4c0</t>
  </si>
  <si>
    <t>Краги спилк."Сибирь"желт./крас,  Т-72-11  (60 пар) разм. 10,5</t>
  </si>
  <si>
    <t>36</t>
  </si>
  <si>
    <t>00000004581</t>
  </si>
  <si>
    <t>2b935f74-94f9-4383-8ddc-fdd4e7f3f084</t>
  </si>
  <si>
    <t>Краги спилковые "Сибирь",желт./крас,RL-4 Т-12-11</t>
  </si>
  <si>
    <t>37</t>
  </si>
  <si>
    <t>00000001601</t>
  </si>
  <si>
    <t>44f7197e-c98c-46f0-b04f-7f9ad1d77b5b</t>
  </si>
  <si>
    <t>Краги спилковые , белые, без подкладки, Т10 р.10,5</t>
  </si>
  <si>
    <t>38</t>
  </si>
  <si>
    <t>УТ000006997</t>
  </si>
  <si>
    <t>a43f3c66-76de-11e9-9153-74d02b93f4c0</t>
  </si>
  <si>
    <t>Краги спилковые красные усиленные 2Hands T59 (60 пар) разм. 10,5</t>
  </si>
  <si>
    <t>39</t>
  </si>
  <si>
    <t>УТ000002563</t>
  </si>
  <si>
    <t>81b8d703-c0b5-11e5-84ec-74d02b93f4c0</t>
  </si>
  <si>
    <t>Краги спилковые трехпалые, утепленные Т19-11-ru Siberia, р-р 10,5</t>
  </si>
  <si>
    <t>40</t>
  </si>
  <si>
    <t>УТ000002241</t>
  </si>
  <si>
    <t>88a82e7e-3b26-11e5-a4cd-74d02b93f4c0</t>
  </si>
  <si>
    <t>Краги спилковые, белые, без подкладки, Т10 ЕСО р.10,5</t>
  </si>
  <si>
    <t>41</t>
  </si>
  <si>
    <t>УТ000002430</t>
  </si>
  <si>
    <t>9e66acab-8126-11e5-a4cd-74d02b93f4c0</t>
  </si>
  <si>
    <t>Краги спилковые,утепленные (иск.мех), крас.,Т-7-11</t>
  </si>
  <si>
    <t>42</t>
  </si>
  <si>
    <t>УТ000005584</t>
  </si>
  <si>
    <t>e5e4d9f3-1c35-11e8-8b57-74d02b93f4c0</t>
  </si>
  <si>
    <t>Крем "ВЕЛУМ" восстанавливающий с питательным комплексом для защиты рук и лица (100мл.)</t>
  </si>
  <si>
    <t>43</t>
  </si>
  <si>
    <t>УТ000005581</t>
  </si>
  <si>
    <t>e5e4d9ef-1c35-11e8-8b57-74d02b93f4c0</t>
  </si>
  <si>
    <t>Крем "Серволин протект" защитный, гидрофобный, 100мл</t>
  </si>
  <si>
    <t>44</t>
  </si>
  <si>
    <t>УТ000005580</t>
  </si>
  <si>
    <t>e5e4d9eb-1c35-11e8-8b57-74d02b93f4c0</t>
  </si>
  <si>
    <t>Крем "Серволин" защитный, гидрофильный, 100мл</t>
  </si>
  <si>
    <t>45</t>
  </si>
  <si>
    <t>УТ000006534</t>
  </si>
  <si>
    <t>57c1043d-2b56-11e9-9fb8-74d02b93f4c0</t>
  </si>
  <si>
    <t>Лента клейкая прозрачная 48мм 32м</t>
  </si>
  <si>
    <t>46</t>
  </si>
  <si>
    <t>00000003933</t>
  </si>
  <si>
    <t>5c3c422d-6309-4ffe-a8bb-a02f302f7916</t>
  </si>
  <si>
    <t>Лента оградительная (7.5см*100м.красн./бел.)</t>
  </si>
  <si>
    <t>47</t>
  </si>
  <si>
    <t>00000003623</t>
  </si>
  <si>
    <t>528dea31-82ac-42a0-9a99-22c5fd74671e</t>
  </si>
  <si>
    <t>Лента оградительная (75мм,250м, крас/бел.)</t>
  </si>
  <si>
    <t>48</t>
  </si>
  <si>
    <t>УТ000001015</t>
  </si>
  <si>
    <t>a39ea7c9-528e-11e4-b9e7-74d02b93f4c0</t>
  </si>
  <si>
    <t>Маска защитная 3М 6800</t>
  </si>
  <si>
    <t>49</t>
  </si>
  <si>
    <t>УТ000002080</t>
  </si>
  <si>
    <t>0a04c9ff-1a1f-11e5-bc2a-74d02b93f4c0</t>
  </si>
  <si>
    <t>Маска панорамная ППМ88 черная Бриз-4301</t>
  </si>
  <si>
    <t>50</t>
  </si>
  <si>
    <t>00000004263</t>
  </si>
  <si>
    <t>a9cc9d6d-fc05-4cbb-b2a0-7c0cffd18f61</t>
  </si>
  <si>
    <t>Маска сварщика "Евростандарт"</t>
  </si>
  <si>
    <t>51</t>
  </si>
  <si>
    <t>УТ-00000029</t>
  </si>
  <si>
    <t>535b7b64-46a6-11ea-9932-74d02b93f4c0</t>
  </si>
  <si>
    <t>Маска сварщика НН-10 Premier Favorit (11) арт.51364 (20 шт)</t>
  </si>
  <si>
    <t>52</t>
  </si>
  <si>
    <t>00000004400</t>
  </si>
  <si>
    <t>add5916c-23a4-4651-8cae-67a354d8815c</t>
  </si>
  <si>
    <t>Маска сварщика НН-7 Premier Favorit (11) арт.50765</t>
  </si>
  <si>
    <t>53</t>
  </si>
  <si>
    <t>УТ000002669</t>
  </si>
  <si>
    <t>26bea345-e73c-11e5-8713-74d02b93f4c0</t>
  </si>
  <si>
    <t>Маска сварщика НН-75 CRYSTALINE® ЯМАЛ BIOT арт.57545</t>
  </si>
  <si>
    <t>54</t>
  </si>
  <si>
    <t>УТ000005392</t>
  </si>
  <si>
    <t>962b009a-e541-11e7-88d3-74d02b93f4c0</t>
  </si>
  <si>
    <t>Наколенники "Полюс-" полиамид</t>
  </si>
  <si>
    <t>55</t>
  </si>
  <si>
    <t>УТ000002806</t>
  </si>
  <si>
    <t>6755de49-0a92-11e6-8324-74d02b93f4c0</t>
  </si>
  <si>
    <t>Наколенники брезентовые 520гр/м2 с эластичными ремнями</t>
  </si>
  <si>
    <t>56</t>
  </si>
  <si>
    <t>00000000401</t>
  </si>
  <si>
    <t>19fb8a72-ea36-4994-ad27-784733a30e9b</t>
  </si>
  <si>
    <t>Нарукавники брезентовые,  арт. НАР 202</t>
  </si>
  <si>
    <t>57</t>
  </si>
  <si>
    <t>УТ000005881</t>
  </si>
  <si>
    <t>a43da121-75c3-11e8-9893-74d02b93f4c0</t>
  </si>
  <si>
    <t>Наушники противош."СОМ3-5 арт.60105</t>
  </si>
  <si>
    <t>58</t>
  </si>
  <si>
    <t>00000005844</t>
  </si>
  <si>
    <t>3303b61a-df1d-48d6-a1f0-79ac820b8f78</t>
  </si>
  <si>
    <t>Наушники противош."СОМЗ-65 на каску,арт.60650</t>
  </si>
  <si>
    <t>59</t>
  </si>
  <si>
    <t>00000005669</t>
  </si>
  <si>
    <t>f816f22f-3262-42d3-8dfe-4f432320ddac</t>
  </si>
  <si>
    <t>Наушники противошумные  "СОМЗ-3 ПУМА", арт.60300</t>
  </si>
  <si>
    <t>60</t>
  </si>
  <si>
    <t>00000002715</t>
  </si>
  <si>
    <t>d002aab3-af90-4af1-b5ca-cfe50d09a3ca</t>
  </si>
  <si>
    <t>Наушники противошумные  "СОМЗ-9 Стальной Геперд, арт.60900</t>
  </si>
  <si>
    <t>61</t>
  </si>
  <si>
    <t>00000004670</t>
  </si>
  <si>
    <t>2be2cfa7-b014-4fd6-bff4-45f957bf0b2c</t>
  </si>
  <si>
    <t>Очки "Пегас" прозрачные арт. Т-01</t>
  </si>
  <si>
    <t>62</t>
  </si>
  <si>
    <t>00000004045</t>
  </si>
  <si>
    <t>57ecdc4f-3e8a-46ed-8cd2-e81a33c0bc88</t>
  </si>
  <si>
    <t>Очки газорезчика,затем.ЗН 18 DRIVER RIKO.,21832</t>
  </si>
  <si>
    <t>63</t>
  </si>
  <si>
    <t>00000005714</t>
  </si>
  <si>
    <t>3fc7a246-51f2-4251-ba64-5a4027fd8161</t>
  </si>
  <si>
    <t>Очки газосварочные непр.вент 3НД2 Адмирал 23232(6)  (16шт)</t>
  </si>
  <si>
    <t>64</t>
  </si>
  <si>
    <t>УТ-00000232</t>
  </si>
  <si>
    <t>21a8afcf-9f0a-11ea-a7a1-74d02b93f4c0</t>
  </si>
  <si>
    <t>Очки газосварочные непр.вент 3НД2 Адмирал 23233(7)  (16шт)</t>
  </si>
  <si>
    <t>65</t>
  </si>
  <si>
    <t>УТ-00000174</t>
  </si>
  <si>
    <t>bbf1a280-789c-11ea-974c-b42e99c22efd</t>
  </si>
  <si>
    <t>Очки закрытого типа "Панорама" арт.005</t>
  </si>
  <si>
    <t>66</t>
  </si>
  <si>
    <t>УТ000005313</t>
  </si>
  <si>
    <t>df98ac8e-d8a0-11e7-89cf-74d02b93f4c0</t>
  </si>
  <si>
    <t>Очки защитные закр. с непр. вент.ЗН11 PANORAMA StrongGlass™ (6 РС) 21135</t>
  </si>
  <si>
    <t>67</t>
  </si>
  <si>
    <t>00000004669</t>
  </si>
  <si>
    <t>db76bc8f-569d-474e-b582-ba32d7b2776d</t>
  </si>
  <si>
    <t>Очки защитные закрытые с непрямой вентиляцией ЗН11PANORAMA (PL) арт.21111</t>
  </si>
  <si>
    <t>68</t>
  </si>
  <si>
    <t>00000005854</t>
  </si>
  <si>
    <t>084b5f95-bc09-497b-8b24-24708acb3f9d</t>
  </si>
  <si>
    <t>Очки защитные закрытые герметичные ЗНГ1 PANORAMA super арт.22137</t>
  </si>
  <si>
    <t>69</t>
  </si>
  <si>
    <t>УТ000005728</t>
  </si>
  <si>
    <t>6467434e-41ed-11e8-8b57-74d02b93f4c0</t>
  </si>
  <si>
    <t>Очки защитные закрытые с непрямой вентиляцией ЗН11 PANORAMA super арт.21107</t>
  </si>
  <si>
    <t>70</t>
  </si>
  <si>
    <t>УТ000003245</t>
  </si>
  <si>
    <t>0280ab7d-3e70-11e6-9225-74d02b93f4c0</t>
  </si>
  <si>
    <t>Очки защ.закр.непрям./вент. 3Н18 DRIVER RIKO (6),арт.21832</t>
  </si>
  <si>
    <t>71</t>
  </si>
  <si>
    <t>00000005849</t>
  </si>
  <si>
    <t>ccda950b-5afc-4223-8c29-b68afdec290d</t>
  </si>
  <si>
    <t>Очки защитные открытые О15 HAMMER ACTIVЕ CONTRAST арт.11536</t>
  </si>
  <si>
    <t>72</t>
  </si>
  <si>
    <t>00000006624</t>
  </si>
  <si>
    <t>6dd6a6ee-ae4a-11e3-88e5-74d02b93f4c0</t>
  </si>
  <si>
    <t>Очки защитные откркрытые О15 HAMMER ACTIVЕ super арт.11530</t>
  </si>
  <si>
    <t>73</t>
  </si>
  <si>
    <t>УТ000006826</t>
  </si>
  <si>
    <t>a43e737a-493e-11e9-9ad5-74d02b93f4c0</t>
  </si>
  <si>
    <t>Очки защ.откр. О17 HAMMER Актив затемн. арт.11755  (30шт)</t>
  </si>
  <si>
    <t>74</t>
  </si>
  <si>
    <t>УТ000006825</t>
  </si>
  <si>
    <t>a43e7378-493e-11e9-9ad5-74d02b93f4c0</t>
  </si>
  <si>
    <t>Очки защ.откр. О25 HAMMER Универсал арт.12530 (2-1,2 ЗPC) (30шт)</t>
  </si>
  <si>
    <t>75</t>
  </si>
  <si>
    <t>УТ000004433</t>
  </si>
  <si>
    <t>0797a600-50ae-11e7-accc-74d02b93f4c0</t>
  </si>
  <si>
    <t>Очки защ.откр. О55 HAMMER PROFI (PC) арт.15530</t>
  </si>
  <si>
    <t>76</t>
  </si>
  <si>
    <t>УТ000004445</t>
  </si>
  <si>
    <t>1e4f8336-5241-11e7-8c25-74d02b93f4c0</t>
  </si>
  <si>
    <t>Очки защ.открытые  О35 ВИЗИОН (2-1,2РС)арт.13530</t>
  </si>
  <si>
    <t>77</t>
  </si>
  <si>
    <t>00000006623</t>
  </si>
  <si>
    <t>6dd6a6e9-ae4a-11e3-88e5-74d02b93f4c0</t>
  </si>
  <si>
    <t>Очки защитные открытые О85 Arctic Contrast арт.18536</t>
  </si>
  <si>
    <t>78</t>
  </si>
  <si>
    <t>00000005671</t>
  </si>
  <si>
    <t>b9202cfd-0711-4c33-b241-75f5cf142394</t>
  </si>
  <si>
    <t>Очки защититные открытые О85 Arctic super арт.18530</t>
  </si>
  <si>
    <t>79</t>
  </si>
  <si>
    <t>00000006455</t>
  </si>
  <si>
    <t>3b629173-8ede-11e3-89b0-74d02b93f4c0</t>
  </si>
  <si>
    <t>Очки защ.с неп.вент. ЗН11 PANORAMA StrongGlass 24137</t>
  </si>
  <si>
    <t>80</t>
  </si>
  <si>
    <t>00000005843</t>
  </si>
  <si>
    <t>ac04925b-f8d9-4744-8cdb-318c6b5a9534</t>
  </si>
  <si>
    <t>Очки защитные закрые с прямой вентиляцией ЗП1 PATRIOT арт.30110</t>
  </si>
  <si>
    <t>81</t>
  </si>
  <si>
    <t>00000001024</t>
  </si>
  <si>
    <t>fe397383-b625-4de1-aaeb-abb5313c2422</t>
  </si>
  <si>
    <t>Очки защит.откр.037-В2,Универсал-Титан,темн.,13725</t>
  </si>
  <si>
    <t>82</t>
  </si>
  <si>
    <t>00000001874</t>
  </si>
  <si>
    <t>3f5effa5-9a9a-401b-ad84-a4a71b573c94</t>
  </si>
  <si>
    <t>Очки защит.откр.037, Универсал Титан, прозр.арт.13711</t>
  </si>
  <si>
    <t>83</t>
  </si>
  <si>
    <t>УТ-00000175</t>
  </si>
  <si>
    <t>bbf1a281-789c-11ea-974c-b42e99c22efd</t>
  </si>
  <si>
    <t>Очки защитные "Стиль" арт.С-01</t>
  </si>
  <si>
    <t>84</t>
  </si>
  <si>
    <t>УТ000006267</t>
  </si>
  <si>
    <t>2fa6b2b9-d5ad-11e8-9893-74d02b93f4c0</t>
  </si>
  <si>
    <t>Очки защитные ЗН11 Панорама, закрытые с непрямой вентиляцией, обтюратор, арт.24111</t>
  </si>
  <si>
    <t>85</t>
  </si>
  <si>
    <t>УТ000001017</t>
  </si>
  <si>
    <t>0aac1dcb-534f-11e4-b9e7-74d02b93f4c0</t>
  </si>
  <si>
    <t>Очки защитные О2 Spectrum арт.10210</t>
  </si>
  <si>
    <t>86</t>
  </si>
  <si>
    <t>УТ000003715</t>
  </si>
  <si>
    <t>e975de60-e39f-11e6-803a-74d02b93f4c0</t>
  </si>
  <si>
    <t>Паста для очистки Лаймекс (Армакон) 200 мл.</t>
  </si>
  <si>
    <t>87</t>
  </si>
  <si>
    <t>УТ000000804</t>
  </si>
  <si>
    <t>31f036ab-2e6f-11e4-9dcc-74d02b93f4c0</t>
  </si>
  <si>
    <t>Патрон ЗМ 6035 (4шт)</t>
  </si>
  <si>
    <t>88</t>
  </si>
  <si>
    <t>00000006154</t>
  </si>
  <si>
    <t>518f9cad-0db7-4911-b876-18954dbb0c69</t>
  </si>
  <si>
    <t>Патрон ЗМ 6051</t>
  </si>
  <si>
    <t>89</t>
  </si>
  <si>
    <t>00000005215</t>
  </si>
  <si>
    <t>acfcf51b-accf-4e63-9b2d-005c07d6d678</t>
  </si>
  <si>
    <t>Патрон ЗМ 6057</t>
  </si>
  <si>
    <t>90</t>
  </si>
  <si>
    <t>УТ000001450</t>
  </si>
  <si>
    <t>c8a10ec5-b7e9-11e4-880c-74d02b93f4c0</t>
  </si>
  <si>
    <t>Патрон ЗМ 6059</t>
  </si>
  <si>
    <t>91</t>
  </si>
  <si>
    <t>УТ000001139</t>
  </si>
  <si>
    <t>90773e96-7c2e-11e4-b90c-74d02b93f4c0</t>
  </si>
  <si>
    <t>Патрон к Респиратору РПГ-67 марки А1В1Е1К1</t>
  </si>
  <si>
    <t>92</t>
  </si>
  <si>
    <t>00000000715</t>
  </si>
  <si>
    <t>fc245139-4d16-4fde-9591-aebb7ed2e705</t>
  </si>
  <si>
    <t>Патрон к Респиратору РПГ-67 марки В1</t>
  </si>
  <si>
    <t>93</t>
  </si>
  <si>
    <t>00000001888</t>
  </si>
  <si>
    <t>e812a72a-edb7-4845-bb2b-c69592aa8763</t>
  </si>
  <si>
    <t>Патрон к респиратору РПГ 67, марка А1</t>
  </si>
  <si>
    <t>94</t>
  </si>
  <si>
    <t>00000000925</t>
  </si>
  <si>
    <t>50e9de29-33c8-4bbd-90bd-aac2d367f1d9</t>
  </si>
  <si>
    <t>Патрон к респиратору РПГ 67, марка К1</t>
  </si>
  <si>
    <t>95</t>
  </si>
  <si>
    <t>УТ000004447</t>
  </si>
  <si>
    <t>1e4f833f-5241-11e7-8c25-74d02b93f4c0</t>
  </si>
  <si>
    <t>Перчатки W.G.  5К30 ПВХ летние,  р-р 10</t>
  </si>
  <si>
    <t>96</t>
  </si>
  <si>
    <t>УТ000002562</t>
  </si>
  <si>
    <t>81b8d701-c0b5-11e5-84ec-74d02b93f4c0</t>
  </si>
  <si>
    <t>Перчатки утепленные 5К30-BLK-B, (съемный утеплитель -RMV) р-р 11 (XL)</t>
  </si>
  <si>
    <t>97</t>
  </si>
  <si>
    <t>00000002397</t>
  </si>
  <si>
    <t>6fa2ddb7-1914-41ae-bce3-caa2b88110fc</t>
  </si>
  <si>
    <t>Перчатки W.G. DRIVER спилковые, желтые,утепл.тинсулейт, р.10,5 арт.0128 3M</t>
  </si>
  <si>
    <t>98</t>
  </si>
  <si>
    <t>УТ000004516</t>
  </si>
  <si>
    <t>5af01a2a-65e7-11e7-89cf-74d02b93f4c0</t>
  </si>
  <si>
    <t>Перчатки W.G. кожаные комбинированные 2Hands,р.10,5, 0154</t>
  </si>
  <si>
    <t>99</t>
  </si>
  <si>
    <t>00000005093</t>
  </si>
  <si>
    <t>82e97640-579c-42c2-8edd-d4efb19da234</t>
  </si>
  <si>
    <t>Пер.W.G. нейлоновые,  ПУ,  ч/п, 10р., (серые),  2101 (240 пар)</t>
  </si>
  <si>
    <t>100</t>
  </si>
  <si>
    <t>УТ000003668</t>
  </si>
  <si>
    <t>f5668056-c5ab-11e6-803a-74d02b93f4c0</t>
  </si>
  <si>
    <t>Пер.W.G. нейлоновые,  ПУ,  ч/п, 9 р., (черные, серые),  2101BLK (240 пар)</t>
  </si>
  <si>
    <t>101</t>
  </si>
  <si>
    <t>УТ000000241</t>
  </si>
  <si>
    <t>1300eb8d-db17-11e3-9923-74d02b93f4c0</t>
  </si>
  <si>
    <t>Перчатки W.G. спилковые 0222 р.10,5</t>
  </si>
  <si>
    <t>102</t>
  </si>
  <si>
    <t>00000003882</t>
  </si>
  <si>
    <t>ee7ba1aa-d62b-4779-bfce-5b9bd86f1a47</t>
  </si>
  <si>
    <t>Перчатки W.G. спилковые, желтые.10,5, 0220</t>
  </si>
  <si>
    <t>103</t>
  </si>
  <si>
    <t>УТ000000999</t>
  </si>
  <si>
    <t>42f7f42f-4dd6-11e4-b9e7-74d02b93f4c0</t>
  </si>
  <si>
    <t>Перчатки W.G. стекольщи, латекс, крага, р.10 арт17511</t>
  </si>
  <si>
    <t>104</t>
  </si>
  <si>
    <t>УТ000003219</t>
  </si>
  <si>
    <t>5ba9f63b-36b9-11e6-9225-74d02b93f4c0</t>
  </si>
  <si>
    <t>Перчатки W.G.Siberia  спилковые комбинированные, р.10.5, 0112 (RL1)</t>
  </si>
  <si>
    <t>105</t>
  </si>
  <si>
    <t>УТ000001087</t>
  </si>
  <si>
    <t>f928d24b-7075-11e4-8488-74d02b93f4c0</t>
  </si>
  <si>
    <t>Перчатки W.G.Siberia  спилковые комбинированные утепленные иск.мех., р.10.5, 0385</t>
  </si>
  <si>
    <t>106</t>
  </si>
  <si>
    <t>УТ000003548</t>
  </si>
  <si>
    <t>27531a78-9ff7-11e6-a179-74d02b93f4c0</t>
  </si>
  <si>
    <t>Перчатки W.G.Siberia кожаные комбинированные утепленные, р.10,5, 0125</t>
  </si>
  <si>
    <t>107</t>
  </si>
  <si>
    <t>УТ000004444</t>
  </si>
  <si>
    <t>1e4f8333-5241-11e7-8c25-74d02b93f4c0</t>
  </si>
  <si>
    <t>Перчатки W.G.Siberia кожаные комбинированные, р.10,5, 0120</t>
  </si>
  <si>
    <t>108</t>
  </si>
  <si>
    <t>00000005731</t>
  </si>
  <si>
    <t>28dc6af4-57c5-4964-988c-7db86e2e25a0</t>
  </si>
  <si>
    <t>Перчатки W.G.Siberia кожаные утепленные, р.10,5, 0145</t>
  </si>
  <si>
    <t>109</t>
  </si>
  <si>
    <t>00000005674</t>
  </si>
  <si>
    <t>16cedf37-598f-4c4b-a794-0d580890aab5</t>
  </si>
  <si>
    <t>Перчатки W.G.Siberia кожаные,р.10,5, жел,0140</t>
  </si>
  <si>
    <t>110</t>
  </si>
  <si>
    <t>УТ000001551</t>
  </si>
  <si>
    <t>dd5e8795-d42f-11e4-bff6-74d02b93f4c0</t>
  </si>
  <si>
    <t>Перчатки W.G.Siberia машинного вязания с ПВХ  7501 р-р 10,5</t>
  </si>
  <si>
    <t>111</t>
  </si>
  <si>
    <t>УТ000003666</t>
  </si>
  <si>
    <t>78bb64fe-c1d2-11e6-803a-74d02b93f4c0</t>
  </si>
  <si>
    <t>Перчатки W.G.Siberia спилковые комбинированные усиленные  р.10,5 0110-11-ru (RL3)</t>
  </si>
  <si>
    <t>112</t>
  </si>
  <si>
    <t>00000003470</t>
  </si>
  <si>
    <t>422fcdba-8f9b-453d-9054-97337ac393ba</t>
  </si>
  <si>
    <t>Перчатки W.G.акрил 10G/всп.латекс ICE р.10, ор., 0420</t>
  </si>
  <si>
    <t>113</t>
  </si>
  <si>
    <t>УТ000007425</t>
  </si>
  <si>
    <t>d64b79c0-efcc-11e9-be3c-74d02b93f4c0</t>
  </si>
  <si>
    <t>Перчатки W.G.акрил двойные 7G герм.латекс/всп.латекс  р.10, лим., 0470ICE (120пар)</t>
  </si>
  <si>
    <t>114</t>
  </si>
  <si>
    <t>00000002921</t>
  </si>
  <si>
    <t>e51693af-f770-4b4b-983d-22f1104ca4ba</t>
  </si>
  <si>
    <t>Перчатки W.G.латексные,рельеф.,зел.,ч/п,10кл.,10р.,7032</t>
  </si>
  <si>
    <t>115</t>
  </si>
  <si>
    <t>00000005092</t>
  </si>
  <si>
    <t>eb937102-e859-432b-9839-fd83bea8d7cc</t>
  </si>
  <si>
    <t>Перчатки W.G.латексные,рельеф.,зел.,ч/п,10кл.,8р.,7032</t>
  </si>
  <si>
    <t>116</t>
  </si>
  <si>
    <t>00000003928</t>
  </si>
  <si>
    <t>2e641477-8b64-4df9-a2b4-8b1a42592e3a</t>
  </si>
  <si>
    <t>Перчатки W.G.нитрил.,полн/покр.,МБС,КЩС,10р.,крага,9912</t>
  </si>
  <si>
    <t>117</t>
  </si>
  <si>
    <t>00000001061</t>
  </si>
  <si>
    <t>d4ca159f-ac66-48ac-9b40-d8bae12dd892</t>
  </si>
  <si>
    <t>Перчатки W.G.нитрил, пол/покр,10р.,рез., 9902</t>
  </si>
  <si>
    <t>118</t>
  </si>
  <si>
    <t>УТ-00000102</t>
  </si>
  <si>
    <t>775d1281-6cbc-11ea-9514-74d02b93f4c0</t>
  </si>
  <si>
    <t>Перчатки W.G.нитрил, пол/покр,9 р.,рез., 9902</t>
  </si>
  <si>
    <t>119</t>
  </si>
  <si>
    <t>00000001060</t>
  </si>
  <si>
    <t>741ced47-17de-43cd-8675-26ec828b9244</t>
  </si>
  <si>
    <t>Перчатки W.G.нитрил.,част./покр.,10р.,рез.,9901</t>
  </si>
  <si>
    <t>120</t>
  </si>
  <si>
    <t>УТ-00001294</t>
  </si>
  <si>
    <t>d01278b4-f33e-11eb-a7bd-b47af12c329d</t>
  </si>
  <si>
    <t>Пер.W.G.нитрил.,част./покр.,11р.,рез.,9901 (144пар)</t>
  </si>
  <si>
    <t>121</t>
  </si>
  <si>
    <t>00000001062</t>
  </si>
  <si>
    <t>7d950e87-2cc1-4ddf-8d4d-47f743fa1d38</t>
  </si>
  <si>
    <t>Перчатки W.G.нитрил.,част/покр.,10р.,крага,9911</t>
  </si>
  <si>
    <t>122</t>
  </si>
  <si>
    <t>00000002920</t>
  </si>
  <si>
    <t>26e0108a-d7b6-4f39-a601-fa6e21e7b399</t>
  </si>
  <si>
    <t>Перчатки W.G.нитрил.легкие,нейлон.,синие,ч/п,9р.,7111</t>
  </si>
  <si>
    <t>123</t>
  </si>
  <si>
    <t>00000004490</t>
  </si>
  <si>
    <t>a4126c03-0f1c-444d-8ae9-fa02d2a88e9d</t>
  </si>
  <si>
    <t>Перчатки W.G.трик.Criss Cross с сет.покр, х/б+ПЭ, DМ7</t>
  </si>
  <si>
    <t>124</t>
  </si>
  <si>
    <t>00000003883</t>
  </si>
  <si>
    <t>a73216d5-4e6f-446e-ad5c-bbdb36318e00</t>
  </si>
  <si>
    <t>Перчатки W.G.х/б с нитрил.,легк.ч/п.,МБС,КЩС (желтые 0516,синий 0526)</t>
  </si>
  <si>
    <t>125</t>
  </si>
  <si>
    <t>00000002533</t>
  </si>
  <si>
    <t>fa347c50-641d-4933-b1d8-bf2e99b92732</t>
  </si>
  <si>
    <t>Перчатки п/ш, двойные, черные,р.20,арт.С74616</t>
  </si>
  <si>
    <t>126</t>
  </si>
  <si>
    <t>УТ-00001455</t>
  </si>
  <si>
    <t>48c1ef59-408a-11ec-a7bd-b47af12c329d</t>
  </si>
  <si>
    <t>Перчатки  Хаки (лес) утепленные арт.923</t>
  </si>
  <si>
    <t>127</t>
  </si>
  <si>
    <t>УТ-00001296</t>
  </si>
  <si>
    <t>8c4dc4df-f33f-11eb-a7bd-b47af12c329d</t>
  </si>
  <si>
    <t>Перчатки 2Hands 6002. р.10, нейлон/двойное пок. нитрил/Microfoam</t>
  </si>
  <si>
    <t>128</t>
  </si>
  <si>
    <t>УТ-00001295</t>
  </si>
  <si>
    <t>748e9c4d-f33f-11eb-a7bd-b47af12c329d</t>
  </si>
  <si>
    <t>Перчатки 2Hands 6002. р.9, нейлон/двойное пок. нитрил/Microfoam</t>
  </si>
  <si>
    <t>129</t>
  </si>
  <si>
    <t>00000005778</t>
  </si>
  <si>
    <t>2d3ac86e-49a6-454d-b297-affa1365dba8</t>
  </si>
  <si>
    <t>Перчатки ALASKA PLUS,2-ПВХ покрытие ,ут.х/б.,10,5р.3027</t>
  </si>
  <si>
    <t>130</t>
  </si>
  <si>
    <t>УТ000006907</t>
  </si>
  <si>
    <t>84a461d0-59b8-11e9-9ad6-74d02b93f4c0</t>
  </si>
  <si>
    <t>Перчатки Manipula Цетра, латекс, оранжевые тол.0,75мм, 320мм длина 10р.</t>
  </si>
  <si>
    <t>131</t>
  </si>
  <si>
    <t>УТ000007490</t>
  </si>
  <si>
    <t>adfffd72-0437-11ea-b928-74d02b93f4c0</t>
  </si>
  <si>
    <t>Перчатки W.G. латексное покрытие /нейлон ар.2307</t>
  </si>
  <si>
    <t>132</t>
  </si>
  <si>
    <t>УТ000000557</t>
  </si>
  <si>
    <t>2a1cba1f-12e0-11e4-bd26-74d02b93f4c0</t>
  </si>
  <si>
    <t>Перчатки W.G. нитриловые с тяжелым покрытием,крага 0533 ЕСО</t>
  </si>
  <si>
    <t>133</t>
  </si>
  <si>
    <t>УТ000004311</t>
  </si>
  <si>
    <t>afb33f2a-3075-11e7-accc-74d02b93f4c0</t>
  </si>
  <si>
    <t>Перчатки W.G. нитриловые с тяжелым покрытием,манжета резинка 0527</t>
  </si>
  <si>
    <t>134</t>
  </si>
  <si>
    <t>УТ000005406</t>
  </si>
  <si>
    <t>8ca0b64e-e6c7-11e7-88d3-74d02b93f4c0</t>
  </si>
  <si>
    <t>Перчатки высокопрочные,нестер. (Top Glove), синие, арт.209,  р.S</t>
  </si>
  <si>
    <t>135</t>
  </si>
  <si>
    <t>УТ000006301</t>
  </si>
  <si>
    <t>867ca2c2-db2e-11e8-9893-74d02b93f4c0</t>
  </si>
  <si>
    <t>Перчатки кожаные комбинированные "Юкон" р.10,5 арт.2305</t>
  </si>
  <si>
    <t>136</t>
  </si>
  <si>
    <t>00000005096</t>
  </si>
  <si>
    <t>3cbcea6e-9d90-4d92-85f0-e651b0aded9d</t>
  </si>
  <si>
    <t>Перчатки латекс.Хим Проект(nitras), оранж., (L)-9р.,арт.3250 (144пар)</t>
  </si>
  <si>
    <t>137</t>
  </si>
  <si>
    <t>УТ-00000937</t>
  </si>
  <si>
    <t>739f03e3-765e-11eb-8dca-74d02b93f4c0</t>
  </si>
  <si>
    <t>Перчатки латексные особопрочные н/о UniCare р. L</t>
  </si>
  <si>
    <t>138</t>
  </si>
  <si>
    <t>УТ-00000936</t>
  </si>
  <si>
    <t>739f03e2-765e-11eb-8dca-74d02b93f4c0</t>
  </si>
  <si>
    <t>Перчатки латексные особопрочные н/о UniCare р. М</t>
  </si>
  <si>
    <t>139</t>
  </si>
  <si>
    <t>УТ000006998</t>
  </si>
  <si>
    <t>174c71ae-76cd-11e9-9153-74d02b93f4c0</t>
  </si>
  <si>
    <t>Перчатки нитриловые NitriMax, S</t>
  </si>
  <si>
    <t>140</t>
  </si>
  <si>
    <t>УТ-00000337</t>
  </si>
  <si>
    <t>d0116715-bc47-11ea-959c-74d02b93f4c0</t>
  </si>
  <si>
    <t>Перчатки нитриловые NitriMax, XL</t>
  </si>
  <si>
    <t>141</t>
  </si>
  <si>
    <t>УТ000006909</t>
  </si>
  <si>
    <t>bd10f350-5b40-11e9-9ad7-74d02b93f4c0</t>
  </si>
  <si>
    <t>Перчатки нитриловые NitriMax, М</t>
  </si>
  <si>
    <t>142</t>
  </si>
  <si>
    <t>00000001639</t>
  </si>
  <si>
    <t>3aea6c48-d3c2-4306-a378-fad2e50648bf</t>
  </si>
  <si>
    <t>Перчатки п/шерсть (черные)- 7 класс 4 нити, арт.700</t>
  </si>
  <si>
    <t>143</t>
  </si>
  <si>
    <t>УТ000003471</t>
  </si>
  <si>
    <t>74785556-8e99-11e6-a179-74d02b93f4c0</t>
  </si>
  <si>
    <t>Перчатки п/шерсть, черные с ПВХ - 7,5 кл.6н</t>
  </si>
  <si>
    <t>144</t>
  </si>
  <si>
    <t>УТ-00001407</t>
  </si>
  <si>
    <t>4eb9e69e-227d-11ec-a7bd-b47af12c329d</t>
  </si>
  <si>
    <t>Перчатки смотровые н/о SitekMed (сверхпрочные), р.М</t>
  </si>
  <si>
    <t>145</t>
  </si>
  <si>
    <t>00000005097</t>
  </si>
  <si>
    <t>3278b80c-1bb7-42f7-b0d8-280f0de9617e</t>
  </si>
  <si>
    <t>Перчатки технические  КЩС - 1, р.10</t>
  </si>
  <si>
    <t>146</t>
  </si>
  <si>
    <t>УТ000006500</t>
  </si>
  <si>
    <t>ee39df2a-2449-11e9-9917-74d02b93f4c0</t>
  </si>
  <si>
    <t>Перчатки трикотажные двойной вязки Гост 5007-87 (полушерсть)</t>
  </si>
  <si>
    <t>147</t>
  </si>
  <si>
    <t>00000000551</t>
  </si>
  <si>
    <t>362c18f0-974a-4752-a526-0fc810550d7d</t>
  </si>
  <si>
    <t>Перчатки трикотажные х/б с 2 - м латексным обливом ладони</t>
  </si>
  <si>
    <t>148</t>
  </si>
  <si>
    <t>00000004405</t>
  </si>
  <si>
    <t>19123e04-7433-47c0-9533-2eb406a75099</t>
  </si>
  <si>
    <t>Перчатки х/б -10-й класс 5 нитей</t>
  </si>
  <si>
    <t>149</t>
  </si>
  <si>
    <t>УТ000001489</t>
  </si>
  <si>
    <t>f8a843fd-c08d-11e4-b7c7-74d02b93f4c0</t>
  </si>
  <si>
    <t>Перчатки х/б П/Ш 7,5 кл. 6 нитей черные (300 пар)</t>
  </si>
  <si>
    <t>150</t>
  </si>
  <si>
    <t>УТ000002724</t>
  </si>
  <si>
    <t>791a7829-f7f1-11e5-a0a7-74d02b93f4c0</t>
  </si>
  <si>
    <t>Перчатки х/б с ПВХ  - 10 кл. 4 нитей</t>
  </si>
  <si>
    <t>151</t>
  </si>
  <si>
    <t>00000000549</t>
  </si>
  <si>
    <t>4b7ecc14-efbe-4cda-b94e-cdc323c5d31c</t>
  </si>
  <si>
    <t>Перчатки х/б с ПВХ  - 10 кл. 5 нитей</t>
  </si>
  <si>
    <t>152</t>
  </si>
  <si>
    <t>00000005675</t>
  </si>
  <si>
    <t>8b5d4dbb-bbef-40b2-9b1f-d8a99d18d041</t>
  </si>
  <si>
    <t>Перчатки х/б с ПВХ  - 7,5 кл. 5 нитей</t>
  </si>
  <si>
    <t>153</t>
  </si>
  <si>
    <t>00000005673</t>
  </si>
  <si>
    <t>6b2a7610-e211-4e71-818f-9c55da8321ea</t>
  </si>
  <si>
    <t>Перчатки х/б с ПВХ  - 7,5 кл. 6 нитей</t>
  </si>
  <si>
    <t>154</t>
  </si>
  <si>
    <t>УТ000005413</t>
  </si>
  <si>
    <t>837eff02-e9ec-11e7-88d3-74d02b93f4c0</t>
  </si>
  <si>
    <t>Перчатки-варежки  со спилковыми накладками</t>
  </si>
  <si>
    <t>155</t>
  </si>
  <si>
    <t>УТ000002265</t>
  </si>
  <si>
    <t>90ab9a55-46ea-11e5-a4cd-74d02b93f4c0</t>
  </si>
  <si>
    <t>Плёнки ЗМ 6885 сменные защитные к маскам 3М 6000 (25 пачка)</t>
  </si>
  <si>
    <t>156</t>
  </si>
  <si>
    <t>УТ-00001432</t>
  </si>
  <si>
    <t>b35f6a36-2be9-11ec-a7bd-b47af12c329d</t>
  </si>
  <si>
    <t>Полумаска "БРИЗ-3204" (УРГА)</t>
  </si>
  <si>
    <t>157</t>
  </si>
  <si>
    <t>00000003488</t>
  </si>
  <si>
    <t>5d0877f9-57d3-434c-be34-e6831b3151f4</t>
  </si>
  <si>
    <t>Пояс без лямочный УПР I</t>
  </si>
  <si>
    <t>158</t>
  </si>
  <si>
    <t>00000000610</t>
  </si>
  <si>
    <t>16e6e3ba-74d1-4589-999c-edc66fef9214</t>
  </si>
  <si>
    <t>Пояс предохранительный с лентой УС1А</t>
  </si>
  <si>
    <t>159</t>
  </si>
  <si>
    <t>00000000542</t>
  </si>
  <si>
    <t>ede63e1a-06ae-4950-8542-7cde0b25017c</t>
  </si>
  <si>
    <t>Пояс предохранительный с полиам.канатом УС1В</t>
  </si>
  <si>
    <t>160</t>
  </si>
  <si>
    <t>00000000541</t>
  </si>
  <si>
    <t>b9c04e04-84e2-4843-a096-5da5c49fbda6</t>
  </si>
  <si>
    <t>Пояс предохранительный с цепью УС1Г</t>
  </si>
  <si>
    <t>161</t>
  </si>
  <si>
    <t>УТ000000903</t>
  </si>
  <si>
    <t>f38c964f-3fbb-11e4-b9e7-74d02b93f4c0</t>
  </si>
  <si>
    <t>Пояс УСП2Ж удер.система с наплеч.и надбедр.лямками, без стропа</t>
  </si>
  <si>
    <t>162</t>
  </si>
  <si>
    <t>00000005255</t>
  </si>
  <si>
    <t>6f9fa7ae-fbad-4e62-9054-7bed391bf27b</t>
  </si>
  <si>
    <t>Предфильтр ЗМ 5911</t>
  </si>
  <si>
    <t>163</t>
  </si>
  <si>
    <t>УТ000006749</t>
  </si>
  <si>
    <t>821e65d8-447c-11e9-b04a-74d02b93f4c0</t>
  </si>
  <si>
    <t>Предфильтр ЗМ 5911 спец</t>
  </si>
  <si>
    <t>164</t>
  </si>
  <si>
    <t>УТ000006331</t>
  </si>
  <si>
    <t>d7145910-e62a-11e8-9893-74d02b93f4c0</t>
  </si>
  <si>
    <t>Предфильтр ЗМ 5925</t>
  </si>
  <si>
    <t>165</t>
  </si>
  <si>
    <t>00000004374</t>
  </si>
  <si>
    <t>7ef1ebd3-3faa-41f3-9745-7678f8671ae4</t>
  </si>
  <si>
    <t>Респиратор -полумаска 3М 6200</t>
  </si>
  <si>
    <t>166</t>
  </si>
  <si>
    <t>00000005254</t>
  </si>
  <si>
    <t>f2e48afa-d001-4922-b657-8e664744c28c</t>
  </si>
  <si>
    <t>Респиратор -полумаска 3М 7502</t>
  </si>
  <si>
    <t>167</t>
  </si>
  <si>
    <t>00000004992</t>
  </si>
  <si>
    <t>0c258025-d48f-4e68-8965-55ef59c4df7c</t>
  </si>
  <si>
    <t>Респиратор "Бриз-1101" FFP3 R D</t>
  </si>
  <si>
    <t>168</t>
  </si>
  <si>
    <t>00000000574</t>
  </si>
  <si>
    <t>42b01282-6ebe-4b5f-bd08-7abe00b0a6c5</t>
  </si>
  <si>
    <t>Респиратор 3М( 8101) противоаэрозольный, степень защиты FFP</t>
  </si>
  <si>
    <t>169</t>
  </si>
  <si>
    <t>УТ-00000354</t>
  </si>
  <si>
    <t>49fc5580-c80c-11ea-9753-00a0c6000011</t>
  </si>
  <si>
    <t>Респиратор 3М (8102) противоаэрозольный  (240шт)</t>
  </si>
  <si>
    <t>170</t>
  </si>
  <si>
    <t>00000004232</t>
  </si>
  <si>
    <t>f4e04b07-6596-46f8-94c4-8843cf3721d3</t>
  </si>
  <si>
    <t>Респиратор 3М (8112) противоаэрозольный</t>
  </si>
  <si>
    <t>171</t>
  </si>
  <si>
    <t>00000004614</t>
  </si>
  <si>
    <t>775d916e-8f61-4b0b-8bf5-b18bbc26186f</t>
  </si>
  <si>
    <t>Респиратор 3М (8122) FFP2</t>
  </si>
  <si>
    <t>172</t>
  </si>
  <si>
    <t>УТ000006322</t>
  </si>
  <si>
    <t>bf92cff2-dd8b-11e8-9893-74d02b93f4c0</t>
  </si>
  <si>
    <t>Респиратор 3М (9161V) противоаэрозольный  (300шт)</t>
  </si>
  <si>
    <t>173</t>
  </si>
  <si>
    <t>УТ000003223</t>
  </si>
  <si>
    <t>5ba9f644-36b9-11e6-9225-74d02b93f4c0</t>
  </si>
  <si>
    <t>Респиратор KN-95 с клапаном FFP-2</t>
  </si>
  <si>
    <t>174</t>
  </si>
  <si>
    <t>УТ000005407</t>
  </si>
  <si>
    <t>8ca0b654-e6c7-11e7-88d3-74d02b93f4c0</t>
  </si>
  <si>
    <t>Респиратор РПГ-67, Марка А1В1Е1К1</t>
  </si>
  <si>
    <t>175</t>
  </si>
  <si>
    <t>00000000572</t>
  </si>
  <si>
    <t>4b4925a3-7373-4227-a837-be269b4e9302</t>
  </si>
  <si>
    <t>Респиратор РПГ-67, Марка "А1"</t>
  </si>
  <si>
    <t>176</t>
  </si>
  <si>
    <t>00000000573</t>
  </si>
  <si>
    <t>20b42d7c-5c0a-49c1-aa35-6ef64f2c2565</t>
  </si>
  <si>
    <t>Респиратор У-2 К FFP1 R D</t>
  </si>
  <si>
    <t>177</t>
  </si>
  <si>
    <t>УТ000003701</t>
  </si>
  <si>
    <t>13ddb47c-d623-11e6-803a-74d02b93f4c0</t>
  </si>
  <si>
    <t>Рукавицы W.G.спилковые утепленные иск.мех 0378 р. 10.5 (72 пары)</t>
  </si>
  <si>
    <t>178</t>
  </si>
  <si>
    <t>УТ000002693</t>
  </si>
  <si>
    <t>99678892-f16f-11e5-8e1b-74d02b93f4c0</t>
  </si>
  <si>
    <t>Рукавицы брезентовые, с двойным наладонником ОП-2, 480 г/м2</t>
  </si>
  <si>
    <t>179</t>
  </si>
  <si>
    <t>00000001209</t>
  </si>
  <si>
    <t>cb65e11f-fbec-40f1-835a-b60e3f8196a5</t>
  </si>
  <si>
    <t>Рукавицы спилковые</t>
  </si>
  <si>
    <t>180</t>
  </si>
  <si>
    <t>00000002368</t>
  </si>
  <si>
    <t>f99e1f24-7630-4690-829e-c9981be4e9a7</t>
  </si>
  <si>
    <t>Рукавицы утеп.(диагональ/брезент/ватин)</t>
  </si>
  <si>
    <t>181</t>
  </si>
  <si>
    <t>00000001563</t>
  </si>
  <si>
    <t>432f67b6-2b43-4b99-adb9-466b7019c780</t>
  </si>
  <si>
    <t>Рукавицы утепл.(диагональ/ватин)</t>
  </si>
  <si>
    <t>182</t>
  </si>
  <si>
    <t>00000000030</t>
  </si>
  <si>
    <t>dba4f2c3-2f3d-4884-84f8-7c4f2bb9bd07</t>
  </si>
  <si>
    <t>Рукавицы утепл.(диагональ/нат.мех)</t>
  </si>
  <si>
    <t>183</t>
  </si>
  <si>
    <t>УТ000003657</t>
  </si>
  <si>
    <t>e67f9e11-bb7a-11e6-803a-74d02b93f4c0</t>
  </si>
  <si>
    <t>Рукавицы утепленные (пш/диагональ) РУК100</t>
  </si>
  <si>
    <t>184</t>
  </si>
  <si>
    <t>00000000568</t>
  </si>
  <si>
    <t>4d2b25eb-6066-4238-a8ae-7d6d7db0c9b4</t>
  </si>
  <si>
    <t>Рукавицы х/б с 2-м наладон.(двунитка,подл.миткаль)</t>
  </si>
  <si>
    <t>185</t>
  </si>
  <si>
    <t>00000000560</t>
  </si>
  <si>
    <t>d629ff16-65e1-43dd-9ba2-8f4017221629</t>
  </si>
  <si>
    <t>Рукавицы х/б с брезентовым наладонником</t>
  </si>
  <si>
    <t>186</t>
  </si>
  <si>
    <t>УТ000003006</t>
  </si>
  <si>
    <t>423e0cee-295e-11e6-b454-74d02b93f4c0</t>
  </si>
  <si>
    <t>Светофильтр для масок сварщика затемн.,№10 110*90 00264 с4</t>
  </si>
  <si>
    <t>187</t>
  </si>
  <si>
    <t>УТ000003007</t>
  </si>
  <si>
    <t>423e0cf0-295e-11e6-b454-74d02b93f4c0</t>
  </si>
  <si>
    <t>Светофильтр для масок сварщика затемн.,№11 110*90 00265 с5</t>
  </si>
  <si>
    <t>188</t>
  </si>
  <si>
    <t>УТ000003008</t>
  </si>
  <si>
    <t>423e0cf2-295e-11e6-b454-74d02b93f4c0</t>
  </si>
  <si>
    <t>Светофильтр для масок сварщика затемн.,№12 110*90 00266 с6</t>
  </si>
  <si>
    <t>189</t>
  </si>
  <si>
    <t>УТ000003822</t>
  </si>
  <si>
    <t>07e6c52b-fd64-11e6-bdc9-74d02b93f4c0</t>
  </si>
  <si>
    <t>Светофильтр для масок сварщика затемн.,№13 110*90 00267 с7</t>
  </si>
  <si>
    <t>190</t>
  </si>
  <si>
    <t>УТ000003823</t>
  </si>
  <si>
    <t>07e6c52d-fd64-11e6-bdc9-74d02b93f4c0</t>
  </si>
  <si>
    <t>Светофильтр для масок сварщика затемн.,№14 110*90 00268 с8</t>
  </si>
  <si>
    <t>191</t>
  </si>
  <si>
    <t>УТ000003821</t>
  </si>
  <si>
    <t>07e6c529-fd64-11e6-bdc9-74d02b93f4c0</t>
  </si>
  <si>
    <t>Светофильтр для масок сварщика затемн.,№9 110*90  00263 с3</t>
  </si>
  <si>
    <t>192</t>
  </si>
  <si>
    <t>УТ-00001074</t>
  </si>
  <si>
    <t>c908792c-a3ed-11eb-8dff-74d02b93f4c0</t>
  </si>
  <si>
    <t>Сетка "Антигнус" на головной убор</t>
  </si>
  <si>
    <t>193</t>
  </si>
  <si>
    <t>УТ000004215</t>
  </si>
  <si>
    <t>1ad184a9-24ae-11e7-accb-74d02b93f4c0</t>
  </si>
  <si>
    <t>Сетка москитная (1*50м.)</t>
  </si>
  <si>
    <t>м.</t>
  </si>
  <si>
    <t>194</t>
  </si>
  <si>
    <t>УТ000006897</t>
  </si>
  <si>
    <t>4a4610d0-54fb-11e9-9ad6-74d02b93f4c0</t>
  </si>
  <si>
    <t>Спрей для ног "Армофит"  дезодорирующий с противогрибковым эффектом 100 мл.</t>
  </si>
  <si>
    <t>195</t>
  </si>
  <si>
    <t>УТ000002622</t>
  </si>
  <si>
    <t>bc287aa6-d391-11e5-a650-74d02b93f4c0</t>
  </si>
  <si>
    <t>Стекло защитное покрывное пластик 110*90 (10шт/компл)  00230</t>
  </si>
  <si>
    <t>196</t>
  </si>
  <si>
    <t>УТ000006407</t>
  </si>
  <si>
    <t>6b5aa93a-f209-11e8-9ea3-74d02b93f4c0</t>
  </si>
  <si>
    <t>Строп А, строп из ленты 1,5 м с монтажным карабином и крепежной петлей</t>
  </si>
  <si>
    <t>197</t>
  </si>
  <si>
    <t>УТ000006190</t>
  </si>
  <si>
    <t>6ddc97fd-caae-11e8-9893-74d02b93f4c0</t>
  </si>
  <si>
    <t>Строп аАд+Кс (исп.3)</t>
  </si>
  <si>
    <t>198</t>
  </si>
  <si>
    <t>УТ000006406</t>
  </si>
  <si>
    <t>6b5aa938-f209-11e8-9ea3-74d02b93f4c0</t>
  </si>
  <si>
    <t>Строп В, строп из каната 1,5 м с монтажным карабином и крепежной петлей</t>
  </si>
  <si>
    <t>199</t>
  </si>
  <si>
    <t>УТ000005781</t>
  </si>
  <si>
    <t>087f527f-5401-11e8-bfee-74d02b93f4c0</t>
  </si>
  <si>
    <t>Фильтр "Бриз-3001" А3В3Е3АХР3 R D</t>
  </si>
  <si>
    <t>200</t>
  </si>
  <si>
    <t>УТ-00001434</t>
  </si>
  <si>
    <t>890b7b03-2c0b-11ec-a7bd-b47af12c329d</t>
  </si>
  <si>
    <t>Фильтр марки А1В1Е1Р1 к СИЗОД "БРИЗ-3204" УРГА</t>
  </si>
  <si>
    <t>201</t>
  </si>
  <si>
    <t>УТ000002512</t>
  </si>
  <si>
    <t>43bb6bbe-a473-11e5-b77d-74d02b93f4c0</t>
  </si>
  <si>
    <t>Фонарь Gamelion LED 29316</t>
  </si>
  <si>
    <t>202</t>
  </si>
  <si>
    <t>УТ000003886</t>
  </si>
  <si>
    <t>38c5f1cc-07df-11e7-accb-74d02b93f4c0</t>
  </si>
  <si>
    <t>Щетка -сметка ,арт. ЩЕТ 908</t>
  </si>
  <si>
    <t>203</t>
  </si>
  <si>
    <t>УТ000003648</t>
  </si>
  <si>
    <t>bcdf75d9-b5e3-11e6-803a-74d02b93f4c0</t>
  </si>
  <si>
    <t>Щиток защитный PANORAMA прозрачный арт.00777</t>
  </si>
  <si>
    <t>204</t>
  </si>
  <si>
    <t>УТ000003405</t>
  </si>
  <si>
    <t>703c2fc8-6f3b-11e6-9225-74d02b93f4c0</t>
  </si>
  <si>
    <t>Щиток защитный лицевой НБТ1  ВИЗИОН арт.413130</t>
  </si>
  <si>
    <t>205</t>
  </si>
  <si>
    <t>00000005845</t>
  </si>
  <si>
    <t>587c99c4-dc67-4f0b-8003-122ec975909d</t>
  </si>
  <si>
    <t>Щиток защитный лицевой НБТ2 ВИЗИОН TITAN арт.424390</t>
  </si>
  <si>
    <t>206</t>
  </si>
  <si>
    <t>УТ000004404</t>
  </si>
  <si>
    <t>f405579b-44e4-11e7-accc-74d02b93f4c0</t>
  </si>
  <si>
    <t>Щиток защитный лицевой НБТ2 ВИЗИОН TITAN арт.424391</t>
  </si>
  <si>
    <t>207</t>
  </si>
  <si>
    <t>00000006339</t>
  </si>
  <si>
    <t>58c218f2-8182-11e3-80cf-74d02b93f4c0</t>
  </si>
  <si>
    <t>Щиток защитный лицевой с  креплением, арт.04390</t>
  </si>
  <si>
    <t>208</t>
  </si>
  <si>
    <t>00000005265</t>
  </si>
  <si>
    <t>6d6b4a7c-6eb8-4b33-b194-de61edbb8c29</t>
  </si>
  <si>
    <t>Щиток слесарный НБТ2 ВИЗИОН желтый арт.423130</t>
  </si>
  <si>
    <t>209</t>
  </si>
  <si>
    <t>00000005805</t>
  </si>
  <si>
    <t>20dec618-31b5-49d4-954c-0da1c3d69218</t>
  </si>
  <si>
    <t>Щиток слесарный НБТ2 ВИЗИОН синий арт.425190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</si>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</sst>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;[Red]\-0.00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64" fontId="0" fillId="0" borderId="17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855</v>
      </c>
      <c r="B1" t="s">
        <v>856</v>
      </c>
      <c r="C1" t="s">
        <v>857</v>
      </c>
      <c r="D1" t="s">
        <v>858</v>
      </c>
      <c r="E1" t="s">
        <v>859</v>
      </c>
      <c r="F1" t="s">
        <v>860</v>
      </c>
      <c r="G1" t="s">
        <v>861</v>
      </c>
    </row>
    <row r="2" spans="1:7" ht="11.25">
      <c r="A2" t="s">
        <v>862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863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864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11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9" t="s">
        <v>1</v>
      </c>
      <c r="C1" s="21" t="s">
        <v>2</v>
      </c>
      <c r="D1" s="21" t="s">
        <v>3</v>
      </c>
      <c r="E1" s="23" t="s">
        <v>4</v>
      </c>
      <c r="F1" s="25" t="s">
        <v>5</v>
      </c>
      <c r="G1" s="25"/>
      <c r="H1" s="25"/>
      <c r="I1" s="25"/>
      <c r="J1" s="25"/>
      <c r="K1" s="25"/>
      <c r="L1" s="25" t="s">
        <v>6</v>
      </c>
      <c r="M1" s="25"/>
      <c r="N1" s="25"/>
      <c r="O1" s="25"/>
      <c r="P1" s="25"/>
      <c r="Q1" s="25"/>
      <c r="R1" s="25" t="s">
        <v>7</v>
      </c>
      <c r="S1" s="25"/>
      <c r="T1" s="25"/>
      <c r="U1" s="25"/>
      <c r="V1" s="25"/>
      <c r="W1" s="25"/>
    </row>
    <row r="2" spans="1:23" ht="12.75" customHeight="1">
      <c r="A2" s="18"/>
      <c r="B2" s="20"/>
      <c r="C2" s="22"/>
      <c r="D2" s="22"/>
      <c r="E2" s="24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300</v>
      </c>
      <c r="G3" s="10"/>
      <c r="H3" s="10">
        <f>IF($F3&lt;&gt;0,ROUND(($I3-$F3)/$F3*100,2),0)</f>
        <v>0</v>
      </c>
      <c r="I3" s="11">
        <v>300</v>
      </c>
      <c r="J3" s="12" t="s">
        <v>19</v>
      </c>
      <c r="K3" s="13" t="s">
        <v>17</v>
      </c>
      <c r="L3" s="10"/>
      <c r="M3" s="10"/>
      <c r="N3" s="10">
        <f>IF($L3&lt;&gt;0,ROUND(($O3-$L3)/$L3*100,2),0)</f>
        <v>0</v>
      </c>
      <c r="O3" s="14"/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11</v>
      </c>
      <c r="G4" s="10"/>
      <c r="H4" s="10">
        <f>IF($F4&lt;&gt;0,ROUND(($I4-$F4)/$F4*100,2),0)</f>
        <v>0</v>
      </c>
      <c r="I4" s="11">
        <v>11</v>
      </c>
      <c r="J4" s="12" t="s">
        <v>24</v>
      </c>
      <c r="K4" s="13" t="s">
        <v>17</v>
      </c>
      <c r="L4" s="9">
        <v>7.15</v>
      </c>
      <c r="M4" s="10"/>
      <c r="N4" s="10">
        <f>IF($L4&lt;&gt;0,ROUND(($O4-$L4)/$L4*100,2),0)</f>
        <v>0</v>
      </c>
      <c r="O4" s="11">
        <v>7.15</v>
      </c>
      <c r="P4" s="12" t="s">
        <v>24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24</v>
      </c>
      <c r="W4" s="13" t="s">
        <v>17</v>
      </c>
    </row>
    <row r="5" spans="1:23" ht="11.25" customHeight="1">
      <c r="A5" s="5" t="s">
        <v>25</v>
      </c>
      <c r="B5" s="6" t="s">
        <v>26</v>
      </c>
      <c r="C5" s="7" t="s">
        <v>27</v>
      </c>
      <c r="D5" s="7" t="s">
        <v>17</v>
      </c>
      <c r="E5" s="8" t="s">
        <v>28</v>
      </c>
      <c r="F5" s="9">
        <v>110</v>
      </c>
      <c r="G5" s="10"/>
      <c r="H5" s="10">
        <f>IF($F5&lt;&gt;0,ROUND(($I5-$F5)/$F5*100,2),0)</f>
        <v>0</v>
      </c>
      <c r="I5" s="11">
        <v>110</v>
      </c>
      <c r="J5" s="12" t="s">
        <v>24</v>
      </c>
      <c r="K5" s="13" t="s">
        <v>17</v>
      </c>
      <c r="L5" s="9">
        <v>75.35</v>
      </c>
      <c r="M5" s="10"/>
      <c r="N5" s="10">
        <f>IF($L5&lt;&gt;0,ROUND(($O5-$L5)/$L5*100,2),0)</f>
        <v>0</v>
      </c>
      <c r="O5" s="11">
        <v>75.35</v>
      </c>
      <c r="P5" s="12" t="s">
        <v>24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24</v>
      </c>
      <c r="W5" s="13" t="s">
        <v>17</v>
      </c>
    </row>
    <row r="6" spans="1:23" ht="11.25" customHeight="1">
      <c r="A6" s="5" t="s">
        <v>29</v>
      </c>
      <c r="B6" s="6" t="s">
        <v>30</v>
      </c>
      <c r="C6" s="7" t="s">
        <v>31</v>
      </c>
      <c r="D6" s="7" t="s">
        <v>17</v>
      </c>
      <c r="E6" s="8" t="s">
        <v>32</v>
      </c>
      <c r="F6" s="9">
        <v>15</v>
      </c>
      <c r="G6" s="10"/>
      <c r="H6" s="10">
        <f>IF($F6&lt;&gt;0,ROUND(($I6-$F6)/$F6*100,2),0)</f>
        <v>0</v>
      </c>
      <c r="I6" s="11">
        <v>15</v>
      </c>
      <c r="J6" s="12" t="s">
        <v>24</v>
      </c>
      <c r="K6" s="13" t="s">
        <v>17</v>
      </c>
      <c r="L6" s="9">
        <v>10.45</v>
      </c>
      <c r="M6" s="10"/>
      <c r="N6" s="10">
        <f>IF($L6&lt;&gt;0,ROUND(($O6-$L6)/$L6*100,2),0)</f>
        <v>0</v>
      </c>
      <c r="O6" s="11">
        <v>10.45</v>
      </c>
      <c r="P6" s="12" t="s">
        <v>24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24</v>
      </c>
      <c r="W6" s="13" t="s">
        <v>17</v>
      </c>
    </row>
    <row r="7" spans="1:23" ht="11.25" customHeight="1">
      <c r="A7" s="5" t="s">
        <v>33</v>
      </c>
      <c r="B7" s="6" t="s">
        <v>34</v>
      </c>
      <c r="C7" s="7" t="s">
        <v>35</v>
      </c>
      <c r="D7" s="7" t="s">
        <v>17</v>
      </c>
      <c r="E7" s="8" t="s">
        <v>36</v>
      </c>
      <c r="F7" s="9">
        <v>44</v>
      </c>
      <c r="G7" s="10"/>
      <c r="H7" s="10">
        <f>IF($F7&lt;&gt;0,ROUND(($I7-$F7)/$F7*100,2),0)</f>
        <v>0</v>
      </c>
      <c r="I7" s="11">
        <v>44</v>
      </c>
      <c r="J7" s="12" t="s">
        <v>24</v>
      </c>
      <c r="K7" s="13" t="s">
        <v>17</v>
      </c>
      <c r="L7" s="9">
        <v>29.7</v>
      </c>
      <c r="M7" s="10"/>
      <c r="N7" s="10">
        <f>IF($L7&lt;&gt;0,ROUND(($O7-$L7)/$L7*100,2),0)</f>
        <v>0</v>
      </c>
      <c r="O7" s="11">
        <v>29.7</v>
      </c>
      <c r="P7" s="12" t="s">
        <v>24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24</v>
      </c>
      <c r="W7" s="13" t="s">
        <v>17</v>
      </c>
    </row>
    <row r="8" spans="1:23" ht="11.25" customHeight="1">
      <c r="A8" s="5" t="s">
        <v>37</v>
      </c>
      <c r="B8" s="6" t="s">
        <v>38</v>
      </c>
      <c r="C8" s="7" t="s">
        <v>39</v>
      </c>
      <c r="D8" s="7" t="s">
        <v>17</v>
      </c>
      <c r="E8" s="8" t="s">
        <v>40</v>
      </c>
      <c r="F8" s="9">
        <v>475</v>
      </c>
      <c r="G8" s="10"/>
      <c r="H8" s="10">
        <f>IF($F8&lt;&gt;0,ROUND(($I8-$F8)/$F8*100,2),0)</f>
        <v>0</v>
      </c>
      <c r="I8" s="11">
        <v>475</v>
      </c>
      <c r="J8" s="12" t="s">
        <v>24</v>
      </c>
      <c r="K8" s="13" t="s">
        <v>17</v>
      </c>
      <c r="L8" s="9">
        <v>326.7</v>
      </c>
      <c r="M8" s="10"/>
      <c r="N8" s="10">
        <f>IF($L8&lt;&gt;0,ROUND(($O8-$L8)/$L8*100,2),0)</f>
        <v>0</v>
      </c>
      <c r="O8" s="11">
        <v>326.7</v>
      </c>
      <c r="P8" s="12" t="s">
        <v>24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24</v>
      </c>
      <c r="W8" s="13" t="s">
        <v>17</v>
      </c>
    </row>
    <row r="9" spans="1:23" ht="11.25" customHeight="1">
      <c r="A9" s="5" t="s">
        <v>41</v>
      </c>
      <c r="B9" s="6" t="s">
        <v>42</v>
      </c>
      <c r="C9" s="7" t="s">
        <v>43</v>
      </c>
      <c r="D9" s="7" t="s">
        <v>17</v>
      </c>
      <c r="E9" s="8" t="s">
        <v>44</v>
      </c>
      <c r="F9" s="9">
        <v>336</v>
      </c>
      <c r="G9" s="10"/>
      <c r="H9" s="10">
        <f>IF($F9&lt;&gt;0,ROUND(($I9-$F9)/$F9*100,2),0)</f>
        <v>0</v>
      </c>
      <c r="I9" s="11">
        <v>336</v>
      </c>
      <c r="J9" s="12" t="s">
        <v>24</v>
      </c>
      <c r="K9" s="13" t="s">
        <v>17</v>
      </c>
      <c r="L9" s="10"/>
      <c r="M9" s="10"/>
      <c r="N9" s="10">
        <f>IF($L9&lt;&gt;0,ROUND(($O9-$L9)/$L9*100,2),0)</f>
        <v>0</v>
      </c>
      <c r="O9" s="14"/>
      <c r="P9" s="12" t="s">
        <v>24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24</v>
      </c>
      <c r="W9" s="13" t="s">
        <v>17</v>
      </c>
    </row>
    <row r="10" spans="1:23" ht="11.25" customHeight="1">
      <c r="A10" s="5" t="s">
        <v>45</v>
      </c>
      <c r="B10" s="6" t="s">
        <v>46</v>
      </c>
      <c r="C10" s="7" t="s">
        <v>47</v>
      </c>
      <c r="D10" s="7" t="s">
        <v>17</v>
      </c>
      <c r="E10" s="8" t="s">
        <v>48</v>
      </c>
      <c r="F10" s="9">
        <v>139</v>
      </c>
      <c r="G10" s="10"/>
      <c r="H10" s="10">
        <f>IF($F10&lt;&gt;0,ROUND(($I10-$F10)/$F10*100,2),0)</f>
        <v>0</v>
      </c>
      <c r="I10" s="11">
        <v>139</v>
      </c>
      <c r="J10" s="12" t="s">
        <v>49</v>
      </c>
      <c r="K10" s="13" t="s">
        <v>17</v>
      </c>
      <c r="L10" s="9">
        <v>108.9</v>
      </c>
      <c r="M10" s="10"/>
      <c r="N10" s="10">
        <f>IF($L10&lt;&gt;0,ROUND(($O10-$L10)/$L10*100,2),0)</f>
        <v>0</v>
      </c>
      <c r="O10" s="11">
        <v>108.9</v>
      </c>
      <c r="P10" s="12" t="s">
        <v>49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49</v>
      </c>
      <c r="W10" s="13" t="s">
        <v>17</v>
      </c>
    </row>
    <row r="11" spans="1:23" ht="11.25" customHeight="1">
      <c r="A11" s="5" t="s">
        <v>50</v>
      </c>
      <c r="B11" s="6" t="s">
        <v>51</v>
      </c>
      <c r="C11" s="7" t="s">
        <v>52</v>
      </c>
      <c r="D11" s="7" t="s">
        <v>17</v>
      </c>
      <c r="E11" s="8" t="s">
        <v>53</v>
      </c>
      <c r="F11" s="9">
        <v>250</v>
      </c>
      <c r="G11" s="10"/>
      <c r="H11" s="10">
        <f>IF($F11&lt;&gt;0,ROUND(($I11-$F11)/$F11*100,2),0)</f>
        <v>0</v>
      </c>
      <c r="I11" s="11">
        <v>250</v>
      </c>
      <c r="J11" s="12" t="s">
        <v>49</v>
      </c>
      <c r="K11" s="13" t="s">
        <v>17</v>
      </c>
      <c r="L11" s="9">
        <v>170.83</v>
      </c>
      <c r="M11" s="10"/>
      <c r="N11" s="10">
        <f>IF($L11&lt;&gt;0,ROUND(($O11-$L11)/$L11*100,2),0)</f>
        <v>0</v>
      </c>
      <c r="O11" s="11">
        <v>170.83</v>
      </c>
      <c r="P11" s="12" t="s">
        <v>49</v>
      </c>
      <c r="Q11" s="13" t="s">
        <v>17</v>
      </c>
      <c r="R11" s="9">
        <v>171</v>
      </c>
      <c r="S11" s="10"/>
      <c r="T11" s="10">
        <f>IF($R11&lt;&gt;0,ROUND(($U11-$R11)/$R11*100,2),0)</f>
        <v>0</v>
      </c>
      <c r="U11" s="11">
        <v>171</v>
      </c>
      <c r="V11" s="12" t="s">
        <v>49</v>
      </c>
      <c r="W11" s="13" t="s">
        <v>17</v>
      </c>
    </row>
    <row r="12" spans="1:23" ht="11.25" customHeight="1">
      <c r="A12" s="5" t="s">
        <v>54</v>
      </c>
      <c r="B12" s="6" t="s">
        <v>55</v>
      </c>
      <c r="C12" s="7" t="s">
        <v>56</v>
      </c>
      <c r="D12" s="7" t="s">
        <v>17</v>
      </c>
      <c r="E12" s="8" t="s">
        <v>57</v>
      </c>
      <c r="F12" s="9">
        <v>850</v>
      </c>
      <c r="G12" s="10"/>
      <c r="H12" s="10">
        <f>IF($F12&lt;&gt;0,ROUND(($I12-$F12)/$F12*100,2),0)</f>
        <v>0</v>
      </c>
      <c r="I12" s="11">
        <v>850</v>
      </c>
      <c r="J12" s="12" t="s">
        <v>49</v>
      </c>
      <c r="K12" s="13" t="s">
        <v>17</v>
      </c>
      <c r="L12" s="10"/>
      <c r="M12" s="10"/>
      <c r="N12" s="10">
        <f>IF($L12&lt;&gt;0,ROUND(($O12-$L12)/$L12*100,2),0)</f>
        <v>0</v>
      </c>
      <c r="O12" s="14"/>
      <c r="P12" s="12" t="s">
        <v>49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49</v>
      </c>
      <c r="W12" s="13" t="s">
        <v>17</v>
      </c>
    </row>
    <row r="13" spans="1:23" ht="11.25" customHeight="1">
      <c r="A13" s="5" t="s">
        <v>58</v>
      </c>
      <c r="B13" s="6" t="s">
        <v>59</v>
      </c>
      <c r="C13" s="7" t="s">
        <v>60</v>
      </c>
      <c r="D13" s="7" t="s">
        <v>17</v>
      </c>
      <c r="E13" s="8" t="s">
        <v>61</v>
      </c>
      <c r="F13" s="9">
        <v>600</v>
      </c>
      <c r="G13" s="10"/>
      <c r="H13" s="10">
        <f>IF($F13&lt;&gt;0,ROUND(($I13-$F13)/$F13*100,2),0)</f>
        <v>0</v>
      </c>
      <c r="I13" s="11">
        <v>600</v>
      </c>
      <c r="J13" s="12" t="s">
        <v>49</v>
      </c>
      <c r="K13" s="13" t="s">
        <v>17</v>
      </c>
      <c r="L13" s="10"/>
      <c r="M13" s="10"/>
      <c r="N13" s="10">
        <f>IF($L13&lt;&gt;0,ROUND(($O13-$L13)/$L13*100,2),0)</f>
        <v>0</v>
      </c>
      <c r="O13" s="14"/>
      <c r="P13" s="12" t="s">
        <v>49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49</v>
      </c>
      <c r="W13" s="13" t="s">
        <v>17</v>
      </c>
    </row>
    <row r="14" spans="1:23" ht="11.25" customHeight="1">
      <c r="A14" s="5" t="s">
        <v>62</v>
      </c>
      <c r="B14" s="6" t="s">
        <v>63</v>
      </c>
      <c r="C14" s="7" t="s">
        <v>64</v>
      </c>
      <c r="D14" s="7" t="s">
        <v>17</v>
      </c>
      <c r="E14" s="8" t="s">
        <v>65</v>
      </c>
      <c r="F14" s="9">
        <v>400</v>
      </c>
      <c r="G14" s="10"/>
      <c r="H14" s="10">
        <f>IF($F14&lt;&gt;0,ROUND(($I14-$F14)/$F14*100,2),0)</f>
        <v>0</v>
      </c>
      <c r="I14" s="11">
        <v>400</v>
      </c>
      <c r="J14" s="12" t="s">
        <v>49</v>
      </c>
      <c r="K14" s="13" t="s">
        <v>17</v>
      </c>
      <c r="L14" s="9">
        <v>274.56</v>
      </c>
      <c r="M14" s="10"/>
      <c r="N14" s="10">
        <f>IF($L14&lt;&gt;0,ROUND(($O14-$L14)/$L14*100,2),0)</f>
        <v>0</v>
      </c>
      <c r="O14" s="11">
        <v>274.56</v>
      </c>
      <c r="P14" s="12" t="s">
        <v>49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49</v>
      </c>
      <c r="W14" s="13" t="s">
        <v>17</v>
      </c>
    </row>
    <row r="15" spans="1:23" ht="11.25" customHeight="1">
      <c r="A15" s="5" t="s">
        <v>66</v>
      </c>
      <c r="B15" s="6" t="s">
        <v>67</v>
      </c>
      <c r="C15" s="7" t="s">
        <v>68</v>
      </c>
      <c r="D15" s="7" t="s">
        <v>17</v>
      </c>
      <c r="E15" s="8" t="s">
        <v>69</v>
      </c>
      <c r="F15" s="9">
        <v>700</v>
      </c>
      <c r="G15" s="10"/>
      <c r="H15" s="10">
        <f>IF($F15&lt;&gt;0,ROUND(($I15-$F15)/$F15*100,2),0)</f>
        <v>0</v>
      </c>
      <c r="I15" s="11">
        <v>700</v>
      </c>
      <c r="J15" s="12" t="s">
        <v>49</v>
      </c>
      <c r="K15" s="13" t="s">
        <v>17</v>
      </c>
      <c r="L15" s="10"/>
      <c r="M15" s="10"/>
      <c r="N15" s="10">
        <f>IF($L15&lt;&gt;0,ROUND(($O15-$L15)/$L15*100,2),0)</f>
        <v>0</v>
      </c>
      <c r="O15" s="14"/>
      <c r="P15" s="12" t="s">
        <v>49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49</v>
      </c>
      <c r="W15" s="13" t="s">
        <v>17</v>
      </c>
    </row>
    <row r="16" spans="1:23" ht="11.25" customHeight="1">
      <c r="A16" s="5" t="s">
        <v>70</v>
      </c>
      <c r="B16" s="6" t="s">
        <v>71</v>
      </c>
      <c r="C16" s="7" t="s">
        <v>72</v>
      </c>
      <c r="D16" s="7" t="s">
        <v>17</v>
      </c>
      <c r="E16" s="8" t="s">
        <v>73</v>
      </c>
      <c r="F16" s="9">
        <v>425</v>
      </c>
      <c r="G16" s="10"/>
      <c r="H16" s="10">
        <f>IF($F16&lt;&gt;0,ROUND(($I16-$F16)/$F16*100,2),0)</f>
        <v>0</v>
      </c>
      <c r="I16" s="11">
        <v>425</v>
      </c>
      <c r="J16" s="12" t="s">
        <v>49</v>
      </c>
      <c r="K16" s="13" t="s">
        <v>17</v>
      </c>
      <c r="L16" s="9">
        <v>274.56</v>
      </c>
      <c r="M16" s="10"/>
      <c r="N16" s="10">
        <f>IF($L16&lt;&gt;0,ROUND(($O16-$L16)/$L16*100,2),0)</f>
        <v>0</v>
      </c>
      <c r="O16" s="11">
        <v>274.56</v>
      </c>
      <c r="P16" s="12" t="s">
        <v>49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49</v>
      </c>
      <c r="W16" s="13" t="s">
        <v>17</v>
      </c>
    </row>
    <row r="17" spans="1:23" ht="11.25" customHeight="1">
      <c r="A17" s="5" t="s">
        <v>74</v>
      </c>
      <c r="B17" s="6" t="s">
        <v>75</v>
      </c>
      <c r="C17" s="7" t="s">
        <v>76</v>
      </c>
      <c r="D17" s="7" t="s">
        <v>17</v>
      </c>
      <c r="E17" s="8" t="s">
        <v>77</v>
      </c>
      <c r="F17" s="9">
        <v>445</v>
      </c>
      <c r="G17" s="10"/>
      <c r="H17" s="10">
        <f>IF($F17&lt;&gt;0,ROUND(($I17-$F17)/$F17*100,2),0)</f>
        <v>0</v>
      </c>
      <c r="I17" s="11">
        <v>445</v>
      </c>
      <c r="J17" s="12" t="s">
        <v>49</v>
      </c>
      <c r="K17" s="13" t="s">
        <v>17</v>
      </c>
      <c r="L17" s="9">
        <v>306.24</v>
      </c>
      <c r="M17" s="10"/>
      <c r="N17" s="10">
        <f>IF($L17&lt;&gt;0,ROUND(($O17-$L17)/$L17*100,2),0)</f>
        <v>0</v>
      </c>
      <c r="O17" s="11">
        <v>306.24</v>
      </c>
      <c r="P17" s="12" t="s">
        <v>49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49</v>
      </c>
      <c r="W17" s="13" t="s">
        <v>17</v>
      </c>
    </row>
    <row r="18" spans="1:23" ht="11.25" customHeight="1">
      <c r="A18" s="5" t="s">
        <v>78</v>
      </c>
      <c r="B18" s="6" t="s">
        <v>79</v>
      </c>
      <c r="C18" s="7" t="s">
        <v>80</v>
      </c>
      <c r="D18" s="7" t="s">
        <v>17</v>
      </c>
      <c r="E18" s="8" t="s">
        <v>81</v>
      </c>
      <c r="F18" s="9">
        <v>163</v>
      </c>
      <c r="G18" s="10"/>
      <c r="H18" s="10">
        <f>IF($F18&lt;&gt;0,ROUND(($I18-$F18)/$F18*100,2),0)</f>
        <v>0</v>
      </c>
      <c r="I18" s="11">
        <v>163</v>
      </c>
      <c r="J18" s="12" t="s">
        <v>49</v>
      </c>
      <c r="K18" s="13" t="s">
        <v>17</v>
      </c>
      <c r="L18" s="9">
        <v>112.2</v>
      </c>
      <c r="M18" s="10"/>
      <c r="N18" s="10">
        <f>IF($L18&lt;&gt;0,ROUND(($O18-$L18)/$L18*100,2),0)</f>
        <v>0</v>
      </c>
      <c r="O18" s="11">
        <v>112.2</v>
      </c>
      <c r="P18" s="12" t="s">
        <v>49</v>
      </c>
      <c r="Q18" s="13" t="s">
        <v>17</v>
      </c>
      <c r="R18" s="9">
        <v>117</v>
      </c>
      <c r="S18" s="10"/>
      <c r="T18" s="10">
        <f>IF($R18&lt;&gt;0,ROUND(($U18-$R18)/$R18*100,2),0)</f>
        <v>0</v>
      </c>
      <c r="U18" s="11">
        <v>117</v>
      </c>
      <c r="V18" s="12" t="s">
        <v>49</v>
      </c>
      <c r="W18" s="13" t="s">
        <v>17</v>
      </c>
    </row>
    <row r="19" spans="1:23" ht="11.25" customHeight="1">
      <c r="A19" s="5" t="s">
        <v>82</v>
      </c>
      <c r="B19" s="6" t="s">
        <v>83</v>
      </c>
      <c r="C19" s="7" t="s">
        <v>84</v>
      </c>
      <c r="D19" s="7" t="s">
        <v>17</v>
      </c>
      <c r="E19" s="8" t="s">
        <v>85</v>
      </c>
      <c r="F19" s="9">
        <v>163</v>
      </c>
      <c r="G19" s="10"/>
      <c r="H19" s="10">
        <f>IF($F19&lt;&gt;0,ROUND(($I19-$F19)/$F19*100,2),0)</f>
        <v>0</v>
      </c>
      <c r="I19" s="11">
        <v>163</v>
      </c>
      <c r="J19" s="12" t="s">
        <v>49</v>
      </c>
      <c r="K19" s="13" t="s">
        <v>17</v>
      </c>
      <c r="L19" s="9">
        <v>112.2</v>
      </c>
      <c r="M19" s="10"/>
      <c r="N19" s="10">
        <f>IF($L19&lt;&gt;0,ROUND(($O19-$L19)/$L19*100,2),0)</f>
        <v>0</v>
      </c>
      <c r="O19" s="11">
        <v>112.2</v>
      </c>
      <c r="P19" s="12" t="s">
        <v>49</v>
      </c>
      <c r="Q19" s="13" t="s">
        <v>17</v>
      </c>
      <c r="R19" s="9">
        <v>117</v>
      </c>
      <c r="S19" s="10"/>
      <c r="T19" s="10">
        <f>IF($R19&lt;&gt;0,ROUND(($U19-$R19)/$R19*100,2),0)</f>
        <v>0</v>
      </c>
      <c r="U19" s="11">
        <v>117</v>
      </c>
      <c r="V19" s="12" t="s">
        <v>49</v>
      </c>
      <c r="W19" s="13" t="s">
        <v>17</v>
      </c>
    </row>
    <row r="20" spans="1:23" ht="11.25" customHeight="1">
      <c r="A20" s="5" t="s">
        <v>86</v>
      </c>
      <c r="B20" s="6" t="s">
        <v>87</v>
      </c>
      <c r="C20" s="7" t="s">
        <v>88</v>
      </c>
      <c r="D20" s="7" t="s">
        <v>17</v>
      </c>
      <c r="E20" s="8" t="s">
        <v>89</v>
      </c>
      <c r="F20" s="9">
        <v>170</v>
      </c>
      <c r="G20" s="10"/>
      <c r="H20" s="10">
        <f>IF($F20&lt;&gt;0,ROUND(($I20-$F20)/$F20*100,2),0)</f>
        <v>0</v>
      </c>
      <c r="I20" s="11">
        <v>170</v>
      </c>
      <c r="J20" s="12" t="s">
        <v>49</v>
      </c>
      <c r="K20" s="13" t="s">
        <v>17</v>
      </c>
      <c r="L20" s="9">
        <v>116.16</v>
      </c>
      <c r="M20" s="10"/>
      <c r="N20" s="10">
        <f>IF($L20&lt;&gt;0,ROUND(($O20-$L20)/$L20*100,2),0)</f>
        <v>0</v>
      </c>
      <c r="O20" s="11">
        <v>116.16</v>
      </c>
      <c r="P20" s="12" t="s">
        <v>49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49</v>
      </c>
      <c r="W20" s="13" t="s">
        <v>17</v>
      </c>
    </row>
    <row r="21" spans="1:23" ht="11.25" customHeight="1">
      <c r="A21" s="5" t="s">
        <v>90</v>
      </c>
      <c r="B21" s="6" t="s">
        <v>91</v>
      </c>
      <c r="C21" s="7" t="s">
        <v>92</v>
      </c>
      <c r="D21" s="7" t="s">
        <v>17</v>
      </c>
      <c r="E21" s="8" t="s">
        <v>93</v>
      </c>
      <c r="F21" s="9">
        <v>153</v>
      </c>
      <c r="G21" s="10"/>
      <c r="H21" s="10">
        <f>IF($F21&lt;&gt;0,ROUND(($I21-$F21)/$F21*100,2),0)</f>
        <v>0</v>
      </c>
      <c r="I21" s="11">
        <v>153</v>
      </c>
      <c r="J21" s="12" t="s">
        <v>49</v>
      </c>
      <c r="K21" s="13" t="s">
        <v>17</v>
      </c>
      <c r="L21" s="10"/>
      <c r="M21" s="10"/>
      <c r="N21" s="10">
        <f>IF($L21&lt;&gt;0,ROUND(($O21-$L21)/$L21*100,2),0)</f>
        <v>0</v>
      </c>
      <c r="O21" s="14"/>
      <c r="P21" s="12" t="s">
        <v>49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49</v>
      </c>
      <c r="W21" s="13" t="s">
        <v>17</v>
      </c>
    </row>
    <row r="22" spans="1:23" ht="11.25" customHeight="1">
      <c r="A22" s="5" t="s">
        <v>94</v>
      </c>
      <c r="B22" s="6" t="s">
        <v>95</v>
      </c>
      <c r="C22" s="7" t="s">
        <v>96</v>
      </c>
      <c r="D22" s="7" t="s">
        <v>17</v>
      </c>
      <c r="E22" s="8" t="s">
        <v>97</v>
      </c>
      <c r="F22" s="9">
        <v>199</v>
      </c>
      <c r="G22" s="10"/>
      <c r="H22" s="10">
        <f>IF($F22&lt;&gt;0,ROUND(($I22-$F22)/$F22*100,2),0)</f>
        <v>0</v>
      </c>
      <c r="I22" s="11">
        <v>199</v>
      </c>
      <c r="J22" s="12" t="s">
        <v>49</v>
      </c>
      <c r="K22" s="13" t="s">
        <v>17</v>
      </c>
      <c r="L22" s="9">
        <v>137.28</v>
      </c>
      <c r="M22" s="10"/>
      <c r="N22" s="10">
        <f>IF($L22&lt;&gt;0,ROUND(($O22-$L22)/$L22*100,2),0)</f>
        <v>0</v>
      </c>
      <c r="O22" s="11">
        <v>137.28</v>
      </c>
      <c r="P22" s="12" t="s">
        <v>49</v>
      </c>
      <c r="Q22" s="13" t="s">
        <v>17</v>
      </c>
      <c r="R22" s="9">
        <v>143</v>
      </c>
      <c r="S22" s="10"/>
      <c r="T22" s="10">
        <f>IF($R22&lt;&gt;0,ROUND(($U22-$R22)/$R22*100,2),0)</f>
        <v>0</v>
      </c>
      <c r="U22" s="11">
        <v>143</v>
      </c>
      <c r="V22" s="12" t="s">
        <v>49</v>
      </c>
      <c r="W22" s="13" t="s">
        <v>17</v>
      </c>
    </row>
    <row r="23" spans="1:23" ht="11.25" customHeight="1">
      <c r="A23" s="5" t="s">
        <v>98</v>
      </c>
      <c r="B23" s="6" t="s">
        <v>99</v>
      </c>
      <c r="C23" s="7" t="s">
        <v>100</v>
      </c>
      <c r="D23" s="7" t="s">
        <v>17</v>
      </c>
      <c r="E23" s="8" t="s">
        <v>101</v>
      </c>
      <c r="F23" s="9">
        <v>425</v>
      </c>
      <c r="G23" s="10"/>
      <c r="H23" s="10">
        <f>IF($F23&lt;&gt;0,ROUND(($I23-$F23)/$F23*100,2),0)</f>
        <v>0</v>
      </c>
      <c r="I23" s="11">
        <v>425</v>
      </c>
      <c r="J23" s="12" t="s">
        <v>49</v>
      </c>
      <c r="K23" s="13" t="s">
        <v>17</v>
      </c>
      <c r="L23" s="10"/>
      <c r="M23" s="10"/>
      <c r="N23" s="10">
        <f>IF($L23&lt;&gt;0,ROUND(($O23-$L23)/$L23*100,2),0)</f>
        <v>0</v>
      </c>
      <c r="O23" s="14"/>
      <c r="P23" s="12" t="s">
        <v>49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49</v>
      </c>
      <c r="W23" s="13" t="s">
        <v>17</v>
      </c>
    </row>
    <row r="24" spans="1:23" ht="11.25" customHeight="1">
      <c r="A24" s="5" t="s">
        <v>102</v>
      </c>
      <c r="B24" s="6" t="s">
        <v>103</v>
      </c>
      <c r="C24" s="7" t="s">
        <v>104</v>
      </c>
      <c r="D24" s="7" t="s">
        <v>17</v>
      </c>
      <c r="E24" s="8" t="s">
        <v>105</v>
      </c>
      <c r="F24" s="15">
        <v>1254</v>
      </c>
      <c r="G24" s="10"/>
      <c r="H24" s="10">
        <f>IF($F24&lt;&gt;0,ROUND(($I24-$F24)/$F24*100,2),0)</f>
        <v>0</v>
      </c>
      <c r="I24" s="16">
        <v>1254</v>
      </c>
      <c r="J24" s="12" t="s">
        <v>49</v>
      </c>
      <c r="K24" s="13" t="s">
        <v>17</v>
      </c>
      <c r="L24" s="10"/>
      <c r="M24" s="10"/>
      <c r="N24" s="10">
        <f>IF($L24&lt;&gt;0,ROUND(($O24-$L24)/$L24*100,2),0)</f>
        <v>0</v>
      </c>
      <c r="O24" s="14"/>
      <c r="P24" s="12" t="s">
        <v>49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49</v>
      </c>
      <c r="W24" s="13" t="s">
        <v>17</v>
      </c>
    </row>
    <row r="25" spans="1:23" ht="11.25" customHeight="1">
      <c r="A25" s="5" t="s">
        <v>106</v>
      </c>
      <c r="B25" s="6" t="s">
        <v>107</v>
      </c>
      <c r="C25" s="7" t="s">
        <v>108</v>
      </c>
      <c r="D25" s="7" t="s">
        <v>17</v>
      </c>
      <c r="E25" s="8" t="s">
        <v>109</v>
      </c>
      <c r="F25" s="9">
        <v>600</v>
      </c>
      <c r="G25" s="10"/>
      <c r="H25" s="10">
        <f>IF($F25&lt;&gt;0,ROUND(($I25-$F25)/$F25*100,2),0)</f>
        <v>0</v>
      </c>
      <c r="I25" s="11">
        <v>600</v>
      </c>
      <c r="J25" s="12" t="s">
        <v>49</v>
      </c>
      <c r="K25" s="13" t="s">
        <v>17</v>
      </c>
      <c r="L25" s="9">
        <v>411.84</v>
      </c>
      <c r="M25" s="10"/>
      <c r="N25" s="10">
        <f>IF($L25&lt;&gt;0,ROUND(($O25-$L25)/$L25*100,2),0)</f>
        <v>0</v>
      </c>
      <c r="O25" s="11">
        <v>411.84</v>
      </c>
      <c r="P25" s="12" t="s">
        <v>49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49</v>
      </c>
      <c r="W25" s="13" t="s">
        <v>17</v>
      </c>
    </row>
    <row r="26" spans="1:23" ht="11.25" customHeight="1">
      <c r="A26" s="5" t="s">
        <v>110</v>
      </c>
      <c r="B26" s="6" t="s">
        <v>111</v>
      </c>
      <c r="C26" s="7" t="s">
        <v>112</v>
      </c>
      <c r="D26" s="7" t="s">
        <v>17</v>
      </c>
      <c r="E26" s="8" t="s">
        <v>113</v>
      </c>
      <c r="F26" s="9">
        <v>908</v>
      </c>
      <c r="G26" s="10"/>
      <c r="H26" s="10">
        <f>IF($F26&lt;&gt;0,ROUND(($I26-$F26)/$F26*100,2),0)</f>
        <v>0</v>
      </c>
      <c r="I26" s="11">
        <v>908</v>
      </c>
      <c r="J26" s="12" t="s">
        <v>49</v>
      </c>
      <c r="K26" s="13" t="s">
        <v>17</v>
      </c>
      <c r="L26" s="9">
        <v>624.9</v>
      </c>
      <c r="M26" s="10"/>
      <c r="N26" s="10">
        <f>IF($L26&lt;&gt;0,ROUND(($O26-$L26)/$L26*100,2),0)</f>
        <v>0</v>
      </c>
      <c r="O26" s="11">
        <v>624.9</v>
      </c>
      <c r="P26" s="12" t="s">
        <v>49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49</v>
      </c>
      <c r="W26" s="13" t="s">
        <v>17</v>
      </c>
    </row>
    <row r="27" spans="1:23" ht="11.25" customHeight="1">
      <c r="A27" s="5" t="s">
        <v>114</v>
      </c>
      <c r="B27" s="6" t="s">
        <v>115</v>
      </c>
      <c r="C27" s="7" t="s">
        <v>116</v>
      </c>
      <c r="D27" s="7" t="s">
        <v>17</v>
      </c>
      <c r="E27" s="8" t="s">
        <v>117</v>
      </c>
      <c r="F27" s="9">
        <v>908</v>
      </c>
      <c r="G27" s="10"/>
      <c r="H27" s="10">
        <f>IF($F27&lt;&gt;0,ROUND(($I27-$F27)/$F27*100,2),0)</f>
        <v>0</v>
      </c>
      <c r="I27" s="11">
        <v>908</v>
      </c>
      <c r="J27" s="12" t="s">
        <v>49</v>
      </c>
      <c r="K27" s="13" t="s">
        <v>17</v>
      </c>
      <c r="L27" s="9">
        <v>624.9</v>
      </c>
      <c r="M27" s="10"/>
      <c r="N27" s="10">
        <f>IF($L27&lt;&gt;0,ROUND(($O27-$L27)/$L27*100,2),0)</f>
        <v>0</v>
      </c>
      <c r="O27" s="11">
        <v>624.9</v>
      </c>
      <c r="P27" s="12" t="s">
        <v>49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49</v>
      </c>
      <c r="W27" s="13" t="s">
        <v>17</v>
      </c>
    </row>
    <row r="28" spans="1:23" ht="11.25" customHeight="1">
      <c r="A28" s="5" t="s">
        <v>118</v>
      </c>
      <c r="B28" s="6" t="s">
        <v>119</v>
      </c>
      <c r="C28" s="7" t="s">
        <v>120</v>
      </c>
      <c r="D28" s="7" t="s">
        <v>17</v>
      </c>
      <c r="E28" s="8" t="s">
        <v>121</v>
      </c>
      <c r="F28" s="9">
        <v>908</v>
      </c>
      <c r="G28" s="10"/>
      <c r="H28" s="10">
        <f>IF($F28&lt;&gt;0,ROUND(($I28-$F28)/$F28*100,2),0)</f>
        <v>0</v>
      </c>
      <c r="I28" s="11">
        <v>908</v>
      </c>
      <c r="J28" s="12" t="s">
        <v>49</v>
      </c>
      <c r="K28" s="13" t="s">
        <v>17</v>
      </c>
      <c r="L28" s="9">
        <v>624.9</v>
      </c>
      <c r="M28" s="10"/>
      <c r="N28" s="10">
        <f>IF($L28&lt;&gt;0,ROUND(($O28-$L28)/$L28*100,2),0)</f>
        <v>0</v>
      </c>
      <c r="O28" s="11">
        <v>624.9</v>
      </c>
      <c r="P28" s="12" t="s">
        <v>49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49</v>
      </c>
      <c r="W28" s="13" t="s">
        <v>17</v>
      </c>
    </row>
    <row r="29" spans="1:23" ht="11.25" customHeight="1">
      <c r="A29" s="5" t="s">
        <v>122</v>
      </c>
      <c r="B29" s="6" t="s">
        <v>123</v>
      </c>
      <c r="C29" s="7" t="s">
        <v>124</v>
      </c>
      <c r="D29" s="7" t="s">
        <v>17</v>
      </c>
      <c r="E29" s="8" t="s">
        <v>125</v>
      </c>
      <c r="F29" s="9">
        <v>908</v>
      </c>
      <c r="G29" s="10"/>
      <c r="H29" s="10">
        <f>IF($F29&lt;&gt;0,ROUND(($I29-$F29)/$F29*100,2),0)</f>
        <v>0</v>
      </c>
      <c r="I29" s="11">
        <v>908</v>
      </c>
      <c r="J29" s="12" t="s">
        <v>49</v>
      </c>
      <c r="K29" s="13" t="s">
        <v>17</v>
      </c>
      <c r="L29" s="9">
        <v>624.9</v>
      </c>
      <c r="M29" s="10"/>
      <c r="N29" s="10">
        <f>IF($L29&lt;&gt;0,ROUND(($O29-$L29)/$L29*100,2),0)</f>
        <v>0</v>
      </c>
      <c r="O29" s="11">
        <v>624.9</v>
      </c>
      <c r="P29" s="12" t="s">
        <v>49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49</v>
      </c>
      <c r="W29" s="13" t="s">
        <v>17</v>
      </c>
    </row>
    <row r="30" spans="1:23" ht="11.25" customHeight="1">
      <c r="A30" s="5" t="s">
        <v>126</v>
      </c>
      <c r="B30" s="6" t="s">
        <v>127</v>
      </c>
      <c r="C30" s="7" t="s">
        <v>128</v>
      </c>
      <c r="D30" s="7" t="s">
        <v>17</v>
      </c>
      <c r="E30" s="8" t="s">
        <v>129</v>
      </c>
      <c r="F30" s="9">
        <v>220</v>
      </c>
      <c r="G30" s="10"/>
      <c r="H30" s="10">
        <f>IF($F30&lt;&gt;0,ROUND(($I30-$F30)/$F30*100,2),0)</f>
        <v>0</v>
      </c>
      <c r="I30" s="11">
        <v>220</v>
      </c>
      <c r="J30" s="12" t="s">
        <v>49</v>
      </c>
      <c r="K30" s="13" t="s">
        <v>17</v>
      </c>
      <c r="L30" s="9">
        <v>145.2</v>
      </c>
      <c r="M30" s="10"/>
      <c r="N30" s="10">
        <f>IF($L30&lt;&gt;0,ROUND(($O30-$L30)/$L30*100,2),0)</f>
        <v>0</v>
      </c>
      <c r="O30" s="11">
        <v>145.2</v>
      </c>
      <c r="P30" s="12" t="s">
        <v>49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49</v>
      </c>
      <c r="W30" s="13" t="s">
        <v>17</v>
      </c>
    </row>
    <row r="31" spans="1:23" ht="21.75" customHeight="1">
      <c r="A31" s="5" t="s">
        <v>130</v>
      </c>
      <c r="B31" s="6" t="s">
        <v>131</v>
      </c>
      <c r="C31" s="7" t="s">
        <v>132</v>
      </c>
      <c r="D31" s="7" t="s">
        <v>17</v>
      </c>
      <c r="E31" s="8" t="s">
        <v>133</v>
      </c>
      <c r="F31" s="9">
        <v>264</v>
      </c>
      <c r="G31" s="10"/>
      <c r="H31" s="10">
        <f>IF($F31&lt;&gt;0,ROUND(($I31-$F31)/$F31*100,2),0)</f>
        <v>0</v>
      </c>
      <c r="I31" s="11">
        <v>264</v>
      </c>
      <c r="J31" s="12" t="s">
        <v>49</v>
      </c>
      <c r="K31" s="13" t="s">
        <v>17</v>
      </c>
      <c r="L31" s="9">
        <v>174.24</v>
      </c>
      <c r="M31" s="10"/>
      <c r="N31" s="10">
        <f>IF($L31&lt;&gt;0,ROUND(($O31-$L31)/$L31*100,2),0)</f>
        <v>0</v>
      </c>
      <c r="O31" s="11">
        <v>174.24</v>
      </c>
      <c r="P31" s="12" t="s">
        <v>49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49</v>
      </c>
      <c r="W31" s="13" t="s">
        <v>17</v>
      </c>
    </row>
    <row r="32" spans="1:23" ht="11.25" customHeight="1">
      <c r="A32" s="5" t="s">
        <v>134</v>
      </c>
      <c r="B32" s="6" t="s">
        <v>135</v>
      </c>
      <c r="C32" s="7" t="s">
        <v>136</v>
      </c>
      <c r="D32" s="7" t="s">
        <v>17</v>
      </c>
      <c r="E32" s="8" t="s">
        <v>137</v>
      </c>
      <c r="F32" s="9">
        <v>695</v>
      </c>
      <c r="G32" s="10"/>
      <c r="H32" s="10">
        <f>IF($F32&lt;&gt;0,ROUND(($I32-$F32)/$F32*100,2),0)</f>
        <v>0</v>
      </c>
      <c r="I32" s="11">
        <v>695</v>
      </c>
      <c r="J32" s="12" t="s">
        <v>24</v>
      </c>
      <c r="K32" s="13" t="s">
        <v>17</v>
      </c>
      <c r="L32" s="9">
        <v>448.89</v>
      </c>
      <c r="M32" s="10"/>
      <c r="N32" s="10">
        <f>IF($L32&lt;&gt;0,ROUND(($O32-$L32)/$L32*100,2),0)</f>
        <v>0</v>
      </c>
      <c r="O32" s="11">
        <v>448.89</v>
      </c>
      <c r="P32" s="12" t="s">
        <v>24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24</v>
      </c>
      <c r="W32" s="13" t="s">
        <v>17</v>
      </c>
    </row>
    <row r="33" spans="1:23" ht="11.25" customHeight="1">
      <c r="A33" s="5" t="s">
        <v>138</v>
      </c>
      <c r="B33" s="6" t="s">
        <v>139</v>
      </c>
      <c r="C33" s="7" t="s">
        <v>140</v>
      </c>
      <c r="D33" s="7" t="s">
        <v>17</v>
      </c>
      <c r="E33" s="8" t="s">
        <v>141</v>
      </c>
      <c r="F33" s="9">
        <v>600</v>
      </c>
      <c r="G33" s="10"/>
      <c r="H33" s="10">
        <f>IF($F33&lt;&gt;0,ROUND(($I33-$F33)/$F33*100,2),0)</f>
        <v>0</v>
      </c>
      <c r="I33" s="11">
        <v>600</v>
      </c>
      <c r="J33" s="12" t="s">
        <v>24</v>
      </c>
      <c r="K33" s="13" t="s">
        <v>17</v>
      </c>
      <c r="L33" s="10"/>
      <c r="M33" s="10"/>
      <c r="N33" s="10">
        <f>IF($L33&lt;&gt;0,ROUND(($O33-$L33)/$L33*100,2),0)</f>
        <v>0</v>
      </c>
      <c r="O33" s="14"/>
      <c r="P33" s="12" t="s">
        <v>24</v>
      </c>
      <c r="Q33" s="13" t="s">
        <v>17</v>
      </c>
      <c r="R33" s="10"/>
      <c r="S33" s="10"/>
      <c r="T33" s="10">
        <f>IF($R33&lt;&gt;0,ROUND(($U33-$R33)/$R33*100,2),0)</f>
        <v>0</v>
      </c>
      <c r="U33" s="14"/>
      <c r="V33" s="12" t="s">
        <v>24</v>
      </c>
      <c r="W33" s="13" t="s">
        <v>17</v>
      </c>
    </row>
    <row r="34" spans="1:23" ht="21.75" customHeight="1">
      <c r="A34" s="5" t="s">
        <v>142</v>
      </c>
      <c r="B34" s="6" t="s">
        <v>143</v>
      </c>
      <c r="C34" s="7" t="s">
        <v>144</v>
      </c>
      <c r="D34" s="7" t="s">
        <v>17</v>
      </c>
      <c r="E34" s="8" t="s">
        <v>145</v>
      </c>
      <c r="F34" s="9">
        <v>755</v>
      </c>
      <c r="G34" s="10"/>
      <c r="H34" s="10">
        <f>IF($F34&lt;&gt;0,ROUND(($I34-$F34)/$F34*100,2),0)</f>
        <v>0</v>
      </c>
      <c r="I34" s="11">
        <v>755</v>
      </c>
      <c r="J34" s="12" t="s">
        <v>24</v>
      </c>
      <c r="K34" s="13" t="s">
        <v>17</v>
      </c>
      <c r="L34" s="9">
        <v>512.81</v>
      </c>
      <c r="M34" s="10"/>
      <c r="N34" s="10">
        <f>IF($L34&lt;&gt;0,ROUND(($O34-$L34)/$L34*100,2),0)</f>
        <v>0</v>
      </c>
      <c r="O34" s="11">
        <v>512.81</v>
      </c>
      <c r="P34" s="12" t="s">
        <v>24</v>
      </c>
      <c r="Q34" s="13" t="s">
        <v>17</v>
      </c>
      <c r="R34" s="9">
        <v>535</v>
      </c>
      <c r="S34" s="10"/>
      <c r="T34" s="10">
        <f>IF($R34&lt;&gt;0,ROUND(($U34-$R34)/$R34*100,2),0)</f>
        <v>0</v>
      </c>
      <c r="U34" s="11">
        <v>535</v>
      </c>
      <c r="V34" s="12" t="s">
        <v>24</v>
      </c>
      <c r="W34" s="13" t="s">
        <v>17</v>
      </c>
    </row>
    <row r="35" spans="1:23" ht="11.25" customHeight="1">
      <c r="A35" s="5" t="s">
        <v>146</v>
      </c>
      <c r="B35" s="6" t="s">
        <v>147</v>
      </c>
      <c r="C35" s="7" t="s">
        <v>148</v>
      </c>
      <c r="D35" s="7" t="s">
        <v>17</v>
      </c>
      <c r="E35" s="8" t="s">
        <v>149</v>
      </c>
      <c r="F35" s="9">
        <v>710</v>
      </c>
      <c r="G35" s="10"/>
      <c r="H35" s="10">
        <f>IF($F35&lt;&gt;0,ROUND(($I35-$F35)/$F35*100,2),0)</f>
        <v>0</v>
      </c>
      <c r="I35" s="11">
        <v>710</v>
      </c>
      <c r="J35" s="12" t="s">
        <v>24</v>
      </c>
      <c r="K35" s="13" t="s">
        <v>17</v>
      </c>
      <c r="L35" s="9">
        <v>461.33</v>
      </c>
      <c r="M35" s="10"/>
      <c r="N35" s="10">
        <f>IF($L35&lt;&gt;0,ROUND(($O35-$L35)/$L35*100,2),0)</f>
        <v>0</v>
      </c>
      <c r="O35" s="11">
        <v>461.33</v>
      </c>
      <c r="P35" s="12" t="s">
        <v>24</v>
      </c>
      <c r="Q35" s="13" t="s">
        <v>17</v>
      </c>
      <c r="R35" s="9">
        <v>491</v>
      </c>
      <c r="S35" s="10"/>
      <c r="T35" s="10">
        <f>IF($R35&lt;&gt;0,ROUND(($U35-$R35)/$R35*100,2),0)</f>
        <v>0</v>
      </c>
      <c r="U35" s="11">
        <v>491</v>
      </c>
      <c r="V35" s="12" t="s">
        <v>24</v>
      </c>
      <c r="W35" s="13" t="s">
        <v>17</v>
      </c>
    </row>
    <row r="36" spans="1:23" ht="11.25" customHeight="1">
      <c r="A36" s="5" t="s">
        <v>150</v>
      </c>
      <c r="B36" s="6" t="s">
        <v>151</v>
      </c>
      <c r="C36" s="7" t="s">
        <v>152</v>
      </c>
      <c r="D36" s="7" t="s">
        <v>17</v>
      </c>
      <c r="E36" s="8" t="s">
        <v>153</v>
      </c>
      <c r="F36" s="9">
        <v>640</v>
      </c>
      <c r="G36" s="10"/>
      <c r="H36" s="10">
        <f>IF($F36&lt;&gt;0,ROUND(($I36-$F36)/$F36*100,2),0)</f>
        <v>0</v>
      </c>
      <c r="I36" s="11">
        <v>640</v>
      </c>
      <c r="J36" s="12" t="s">
        <v>24</v>
      </c>
      <c r="K36" s="13" t="s">
        <v>17</v>
      </c>
      <c r="L36" s="9">
        <v>439.65</v>
      </c>
      <c r="M36" s="10"/>
      <c r="N36" s="10">
        <f>IF($L36&lt;&gt;0,ROUND(($O36-$L36)/$L36*100,2),0)</f>
        <v>0</v>
      </c>
      <c r="O36" s="11">
        <v>439.65</v>
      </c>
      <c r="P36" s="12" t="s">
        <v>24</v>
      </c>
      <c r="Q36" s="13" t="s">
        <v>17</v>
      </c>
      <c r="R36" s="10"/>
      <c r="S36" s="10"/>
      <c r="T36" s="10">
        <f>IF($R36&lt;&gt;0,ROUND(($U36-$R36)/$R36*100,2),0)</f>
        <v>0</v>
      </c>
      <c r="U36" s="14"/>
      <c r="V36" s="12" t="s">
        <v>24</v>
      </c>
      <c r="W36" s="13" t="s">
        <v>17</v>
      </c>
    </row>
    <row r="37" spans="1:23" ht="11.25" customHeight="1">
      <c r="A37" s="5" t="s">
        <v>154</v>
      </c>
      <c r="B37" s="6" t="s">
        <v>155</v>
      </c>
      <c r="C37" s="7" t="s">
        <v>156</v>
      </c>
      <c r="D37" s="7" t="s">
        <v>17</v>
      </c>
      <c r="E37" s="8" t="s">
        <v>157</v>
      </c>
      <c r="F37" s="9">
        <v>680</v>
      </c>
      <c r="G37" s="10"/>
      <c r="H37" s="10">
        <f>IF($F37&lt;&gt;0,ROUND(($I37-$F37)/$F37*100,2),0)</f>
        <v>0</v>
      </c>
      <c r="I37" s="11">
        <v>680</v>
      </c>
      <c r="J37" s="12" t="s">
        <v>24</v>
      </c>
      <c r="K37" s="13" t="s">
        <v>17</v>
      </c>
      <c r="L37" s="9">
        <v>465.41</v>
      </c>
      <c r="M37" s="10"/>
      <c r="N37" s="10">
        <f>IF($L37&lt;&gt;0,ROUND(($O37-$L37)/$L37*100,2),0)</f>
        <v>0</v>
      </c>
      <c r="O37" s="11">
        <v>465.41</v>
      </c>
      <c r="P37" s="12" t="s">
        <v>24</v>
      </c>
      <c r="Q37" s="13" t="s">
        <v>17</v>
      </c>
      <c r="R37" s="10"/>
      <c r="S37" s="10"/>
      <c r="T37" s="10">
        <f>IF($R37&lt;&gt;0,ROUND(($U37-$R37)/$R37*100,2),0)</f>
        <v>0</v>
      </c>
      <c r="U37" s="14"/>
      <c r="V37" s="12" t="s">
        <v>24</v>
      </c>
      <c r="W37" s="13" t="s">
        <v>17</v>
      </c>
    </row>
    <row r="38" spans="1:23" ht="11.25" customHeight="1">
      <c r="A38" s="5" t="s">
        <v>158</v>
      </c>
      <c r="B38" s="6" t="s">
        <v>159</v>
      </c>
      <c r="C38" s="7" t="s">
        <v>160</v>
      </c>
      <c r="D38" s="7" t="s">
        <v>17</v>
      </c>
      <c r="E38" s="8" t="s">
        <v>161</v>
      </c>
      <c r="F38" s="9">
        <v>530</v>
      </c>
      <c r="G38" s="10"/>
      <c r="H38" s="10">
        <f>IF($F38&lt;&gt;0,ROUND(($I38-$F38)/$F38*100,2),0)</f>
        <v>0</v>
      </c>
      <c r="I38" s="11">
        <v>530</v>
      </c>
      <c r="J38" s="12" t="s">
        <v>24</v>
      </c>
      <c r="K38" s="13" t="s">
        <v>17</v>
      </c>
      <c r="L38" s="9">
        <v>328.92</v>
      </c>
      <c r="M38" s="10"/>
      <c r="N38" s="10">
        <f>IF($L38&lt;&gt;0,ROUND(($O38-$L38)/$L38*100,2),0)</f>
        <v>0</v>
      </c>
      <c r="O38" s="11">
        <v>328.92</v>
      </c>
      <c r="P38" s="12" t="s">
        <v>24</v>
      </c>
      <c r="Q38" s="13" t="s">
        <v>17</v>
      </c>
      <c r="R38" s="9">
        <v>355</v>
      </c>
      <c r="S38" s="10"/>
      <c r="T38" s="10">
        <f>IF($R38&lt;&gt;0,ROUND(($U38-$R38)/$R38*100,2),0)</f>
        <v>0</v>
      </c>
      <c r="U38" s="11">
        <v>355</v>
      </c>
      <c r="V38" s="12" t="s">
        <v>24</v>
      </c>
      <c r="W38" s="13" t="s">
        <v>17</v>
      </c>
    </row>
    <row r="39" spans="1:23" ht="11.25" customHeight="1">
      <c r="A39" s="5" t="s">
        <v>162</v>
      </c>
      <c r="B39" s="6" t="s">
        <v>163</v>
      </c>
      <c r="C39" s="7" t="s">
        <v>164</v>
      </c>
      <c r="D39" s="7" t="s">
        <v>17</v>
      </c>
      <c r="E39" s="8" t="s">
        <v>165</v>
      </c>
      <c r="F39" s="9">
        <v>345</v>
      </c>
      <c r="G39" s="10"/>
      <c r="H39" s="10">
        <f>IF($F39&lt;&gt;0,ROUND(($I39-$F39)/$F39*100,2),0)</f>
        <v>0</v>
      </c>
      <c r="I39" s="11">
        <v>345</v>
      </c>
      <c r="J39" s="12" t="s">
        <v>24</v>
      </c>
      <c r="K39" s="13" t="s">
        <v>17</v>
      </c>
      <c r="L39" s="9">
        <v>215.02</v>
      </c>
      <c r="M39" s="10"/>
      <c r="N39" s="10">
        <f>IF($L39&lt;&gt;0,ROUND(($O39-$L39)/$L39*100,2),0)</f>
        <v>0</v>
      </c>
      <c r="O39" s="11">
        <v>215.02</v>
      </c>
      <c r="P39" s="12" t="s">
        <v>24</v>
      </c>
      <c r="Q39" s="13" t="s">
        <v>17</v>
      </c>
      <c r="R39" s="10"/>
      <c r="S39" s="10"/>
      <c r="T39" s="10">
        <f>IF($R39&lt;&gt;0,ROUND(($U39-$R39)/$R39*100,2),0)</f>
        <v>0</v>
      </c>
      <c r="U39" s="14"/>
      <c r="V39" s="12" t="s">
        <v>24</v>
      </c>
      <c r="W39" s="13" t="s">
        <v>17</v>
      </c>
    </row>
    <row r="40" spans="1:23" ht="11.25" customHeight="1">
      <c r="A40" s="5" t="s">
        <v>166</v>
      </c>
      <c r="B40" s="6" t="s">
        <v>167</v>
      </c>
      <c r="C40" s="7" t="s">
        <v>168</v>
      </c>
      <c r="D40" s="7" t="s">
        <v>17</v>
      </c>
      <c r="E40" s="8" t="s">
        <v>169</v>
      </c>
      <c r="F40" s="9">
        <v>455</v>
      </c>
      <c r="G40" s="10"/>
      <c r="H40" s="10">
        <f>IF($F40&lt;&gt;0,ROUND(($I40-$F40)/$F40*100,2),0)</f>
        <v>0</v>
      </c>
      <c r="I40" s="11">
        <v>455</v>
      </c>
      <c r="J40" s="12" t="s">
        <v>24</v>
      </c>
      <c r="K40" s="13" t="s">
        <v>17</v>
      </c>
      <c r="L40" s="9">
        <v>287.42</v>
      </c>
      <c r="M40" s="10"/>
      <c r="N40" s="10">
        <f>IF($L40&lt;&gt;0,ROUND(($O40-$L40)/$L40*100,2),0)</f>
        <v>0</v>
      </c>
      <c r="O40" s="11">
        <v>287.42</v>
      </c>
      <c r="P40" s="12" t="s">
        <v>24</v>
      </c>
      <c r="Q40" s="13" t="s">
        <v>17</v>
      </c>
      <c r="R40" s="10"/>
      <c r="S40" s="10"/>
      <c r="T40" s="10">
        <f>IF($R40&lt;&gt;0,ROUND(($U40-$R40)/$R40*100,2),0)</f>
        <v>0</v>
      </c>
      <c r="U40" s="14"/>
      <c r="V40" s="12" t="s">
        <v>24</v>
      </c>
      <c r="W40" s="13" t="s">
        <v>17</v>
      </c>
    </row>
    <row r="41" spans="1:23" ht="11.25" customHeight="1">
      <c r="A41" s="5" t="s">
        <v>170</v>
      </c>
      <c r="B41" s="6" t="s">
        <v>171</v>
      </c>
      <c r="C41" s="7" t="s">
        <v>172</v>
      </c>
      <c r="D41" s="7" t="s">
        <v>17</v>
      </c>
      <c r="E41" s="8" t="s">
        <v>173</v>
      </c>
      <c r="F41" s="9">
        <v>695</v>
      </c>
      <c r="G41" s="10"/>
      <c r="H41" s="10">
        <f>IF($F41&lt;&gt;0,ROUND(($I41-$F41)/$F41*100,2),0)</f>
        <v>0</v>
      </c>
      <c r="I41" s="11">
        <v>695</v>
      </c>
      <c r="J41" s="12" t="s">
        <v>24</v>
      </c>
      <c r="K41" s="13" t="s">
        <v>17</v>
      </c>
      <c r="L41" s="9">
        <v>421.93</v>
      </c>
      <c r="M41" s="10"/>
      <c r="N41" s="10">
        <f>IF($L41&lt;&gt;0,ROUND(($O41-$L41)/$L41*100,2),0)</f>
        <v>0</v>
      </c>
      <c r="O41" s="11">
        <v>421.93</v>
      </c>
      <c r="P41" s="12" t="s">
        <v>24</v>
      </c>
      <c r="Q41" s="13" t="s">
        <v>17</v>
      </c>
      <c r="R41" s="10"/>
      <c r="S41" s="10"/>
      <c r="T41" s="10">
        <f>IF($R41&lt;&gt;0,ROUND(($U41-$R41)/$R41*100,2),0)</f>
        <v>0</v>
      </c>
      <c r="U41" s="14"/>
      <c r="V41" s="12" t="s">
        <v>24</v>
      </c>
      <c r="W41" s="13" t="s">
        <v>17</v>
      </c>
    </row>
    <row r="42" spans="1:23" ht="11.25" customHeight="1">
      <c r="A42" s="5" t="s">
        <v>174</v>
      </c>
      <c r="B42" s="6" t="s">
        <v>175</v>
      </c>
      <c r="C42" s="7" t="s">
        <v>176</v>
      </c>
      <c r="D42" s="7" t="s">
        <v>17</v>
      </c>
      <c r="E42" s="8" t="s">
        <v>177</v>
      </c>
      <c r="F42" s="9">
        <v>250</v>
      </c>
      <c r="G42" s="10"/>
      <c r="H42" s="10">
        <f>IF($F42&lt;&gt;0,ROUND(($I42-$F42)/$F42*100,2),0)</f>
        <v>0</v>
      </c>
      <c r="I42" s="11">
        <v>250</v>
      </c>
      <c r="J42" s="12" t="s">
        <v>24</v>
      </c>
      <c r="K42" s="13" t="s">
        <v>17</v>
      </c>
      <c r="L42" s="9">
        <v>121.55</v>
      </c>
      <c r="M42" s="10"/>
      <c r="N42" s="10">
        <f>IF($L42&lt;&gt;0,ROUND(($O42-$L42)/$L42*100,2),0)</f>
        <v>0</v>
      </c>
      <c r="O42" s="11">
        <v>121.55</v>
      </c>
      <c r="P42" s="12" t="s">
        <v>24</v>
      </c>
      <c r="Q42" s="13" t="s">
        <v>17</v>
      </c>
      <c r="R42" s="10"/>
      <c r="S42" s="10"/>
      <c r="T42" s="10">
        <f>IF($R42&lt;&gt;0,ROUND(($U42-$R42)/$R42*100,2),0)</f>
        <v>0</v>
      </c>
      <c r="U42" s="14"/>
      <c r="V42" s="12" t="s">
        <v>24</v>
      </c>
      <c r="W42" s="13" t="s">
        <v>17</v>
      </c>
    </row>
    <row r="43" spans="1:23" ht="11.25" customHeight="1">
      <c r="A43" s="5" t="s">
        <v>178</v>
      </c>
      <c r="B43" s="6" t="s">
        <v>179</v>
      </c>
      <c r="C43" s="7" t="s">
        <v>180</v>
      </c>
      <c r="D43" s="7" t="s">
        <v>17</v>
      </c>
      <c r="E43" s="8" t="s">
        <v>181</v>
      </c>
      <c r="F43" s="9">
        <v>510</v>
      </c>
      <c r="G43" s="10"/>
      <c r="H43" s="10">
        <f>IF($F43&lt;&gt;0,ROUND(($I43-$F43)/$F43*100,2),0)</f>
        <v>0</v>
      </c>
      <c r="I43" s="11">
        <v>510</v>
      </c>
      <c r="J43" s="12" t="s">
        <v>24</v>
      </c>
      <c r="K43" s="13" t="s">
        <v>17</v>
      </c>
      <c r="L43" s="9">
        <v>285.33</v>
      </c>
      <c r="M43" s="10"/>
      <c r="N43" s="10">
        <f>IF($L43&lt;&gt;0,ROUND(($O43-$L43)/$L43*100,2),0)</f>
        <v>0</v>
      </c>
      <c r="O43" s="11">
        <v>285.33</v>
      </c>
      <c r="P43" s="12" t="s">
        <v>24</v>
      </c>
      <c r="Q43" s="13" t="s">
        <v>17</v>
      </c>
      <c r="R43" s="10"/>
      <c r="S43" s="10"/>
      <c r="T43" s="10">
        <f>IF($R43&lt;&gt;0,ROUND(($U43-$R43)/$R43*100,2),0)</f>
        <v>0</v>
      </c>
      <c r="U43" s="14"/>
      <c r="V43" s="12" t="s">
        <v>24</v>
      </c>
      <c r="W43" s="13" t="s">
        <v>17</v>
      </c>
    </row>
    <row r="44" spans="1:23" ht="21.75" customHeight="1">
      <c r="A44" s="5" t="s">
        <v>182</v>
      </c>
      <c r="B44" s="6" t="s">
        <v>183</v>
      </c>
      <c r="C44" s="7" t="s">
        <v>184</v>
      </c>
      <c r="D44" s="7" t="s">
        <v>17</v>
      </c>
      <c r="E44" s="8" t="s">
        <v>185</v>
      </c>
      <c r="F44" s="9">
        <v>150</v>
      </c>
      <c r="G44" s="10"/>
      <c r="H44" s="10">
        <f>IF($F44&lt;&gt;0,ROUND(($I44-$F44)/$F44*100,2),0)</f>
        <v>0</v>
      </c>
      <c r="I44" s="11">
        <v>150</v>
      </c>
      <c r="J44" s="12" t="s">
        <v>49</v>
      </c>
      <c r="K44" s="13" t="s">
        <v>17</v>
      </c>
      <c r="L44" s="9">
        <v>116.16</v>
      </c>
      <c r="M44" s="10"/>
      <c r="N44" s="10">
        <f>IF($L44&lt;&gt;0,ROUND(($O44-$L44)/$L44*100,2),0)</f>
        <v>0</v>
      </c>
      <c r="O44" s="11">
        <v>116.16</v>
      </c>
      <c r="P44" s="12" t="s">
        <v>49</v>
      </c>
      <c r="Q44" s="13" t="s">
        <v>17</v>
      </c>
      <c r="R44" s="9">
        <v>132</v>
      </c>
      <c r="S44" s="10"/>
      <c r="T44" s="10">
        <f>IF($R44&lt;&gt;0,ROUND(($U44-$R44)/$R44*100,2),0)</f>
        <v>0</v>
      </c>
      <c r="U44" s="11">
        <v>132</v>
      </c>
      <c r="V44" s="12" t="s">
        <v>49</v>
      </c>
      <c r="W44" s="13" t="s">
        <v>17</v>
      </c>
    </row>
    <row r="45" spans="1:23" ht="11.25" customHeight="1">
      <c r="A45" s="5" t="s">
        <v>186</v>
      </c>
      <c r="B45" s="6" t="s">
        <v>187</v>
      </c>
      <c r="C45" s="7" t="s">
        <v>188</v>
      </c>
      <c r="D45" s="7" t="s">
        <v>17</v>
      </c>
      <c r="E45" s="8" t="s">
        <v>189</v>
      </c>
      <c r="F45" s="9">
        <v>140</v>
      </c>
      <c r="G45" s="10"/>
      <c r="H45" s="10">
        <f>IF($F45&lt;&gt;0,ROUND(($I45-$F45)/$F45*100,2),0)</f>
        <v>0</v>
      </c>
      <c r="I45" s="11">
        <v>140</v>
      </c>
      <c r="J45" s="12" t="s">
        <v>49</v>
      </c>
      <c r="K45" s="13" t="s">
        <v>17</v>
      </c>
      <c r="L45" s="9">
        <v>108.77</v>
      </c>
      <c r="M45" s="10"/>
      <c r="N45" s="10">
        <f>IF($L45&lt;&gt;0,ROUND(($O45-$L45)/$L45*100,2),0)</f>
        <v>0</v>
      </c>
      <c r="O45" s="11">
        <v>108.77</v>
      </c>
      <c r="P45" s="12" t="s">
        <v>49</v>
      </c>
      <c r="Q45" s="13" t="s">
        <v>17</v>
      </c>
      <c r="R45" s="10"/>
      <c r="S45" s="10"/>
      <c r="T45" s="10">
        <f>IF($R45&lt;&gt;0,ROUND(($U45-$R45)/$R45*100,2),0)</f>
        <v>0</v>
      </c>
      <c r="U45" s="14"/>
      <c r="V45" s="12" t="s">
        <v>49</v>
      </c>
      <c r="W45" s="13" t="s">
        <v>17</v>
      </c>
    </row>
    <row r="46" spans="1:23" ht="11.25" customHeight="1">
      <c r="A46" s="5" t="s">
        <v>190</v>
      </c>
      <c r="B46" s="6" t="s">
        <v>191</v>
      </c>
      <c r="C46" s="7" t="s">
        <v>192</v>
      </c>
      <c r="D46" s="7" t="s">
        <v>17</v>
      </c>
      <c r="E46" s="8" t="s">
        <v>193</v>
      </c>
      <c r="F46" s="9">
        <v>140</v>
      </c>
      <c r="G46" s="10"/>
      <c r="H46" s="10">
        <f>IF($F46&lt;&gt;0,ROUND(($I46-$F46)/$F46*100,2),0)</f>
        <v>0</v>
      </c>
      <c r="I46" s="11">
        <v>140</v>
      </c>
      <c r="J46" s="12" t="s">
        <v>49</v>
      </c>
      <c r="K46" s="13" t="s">
        <v>17</v>
      </c>
      <c r="L46" s="9">
        <v>108.77</v>
      </c>
      <c r="M46" s="10"/>
      <c r="N46" s="10">
        <f>IF($L46&lt;&gt;0,ROUND(($O46-$L46)/$L46*100,2),0)</f>
        <v>0</v>
      </c>
      <c r="O46" s="11">
        <v>108.77</v>
      </c>
      <c r="P46" s="12" t="s">
        <v>49</v>
      </c>
      <c r="Q46" s="13" t="s">
        <v>17</v>
      </c>
      <c r="R46" s="9">
        <v>123</v>
      </c>
      <c r="S46" s="10"/>
      <c r="T46" s="10">
        <f>IF($R46&lt;&gt;0,ROUND(($U46-$R46)/$R46*100,2),0)</f>
        <v>0</v>
      </c>
      <c r="U46" s="11">
        <v>123</v>
      </c>
      <c r="V46" s="12" t="s">
        <v>49</v>
      </c>
      <c r="W46" s="13" t="s">
        <v>17</v>
      </c>
    </row>
    <row r="47" spans="1:23" ht="11.25" customHeight="1">
      <c r="A47" s="5" t="s">
        <v>194</v>
      </c>
      <c r="B47" s="6" t="s">
        <v>195</v>
      </c>
      <c r="C47" s="7" t="s">
        <v>196</v>
      </c>
      <c r="D47" s="7" t="s">
        <v>17</v>
      </c>
      <c r="E47" s="8" t="s">
        <v>197</v>
      </c>
      <c r="F47" s="10"/>
      <c r="G47" s="10"/>
      <c r="H47" s="10">
        <f>IF($F47&lt;&gt;0,ROUND(($I47-$F47)/$F47*100,2),0)</f>
        <v>0</v>
      </c>
      <c r="I47" s="14"/>
      <c r="J47" s="12" t="s">
        <v>49</v>
      </c>
      <c r="K47" s="13" t="s">
        <v>17</v>
      </c>
      <c r="L47" s="10"/>
      <c r="M47" s="10"/>
      <c r="N47" s="10">
        <f>IF($L47&lt;&gt;0,ROUND(($O47-$L47)/$L47*100,2),0)</f>
        <v>0</v>
      </c>
      <c r="O47" s="14"/>
      <c r="P47" s="12" t="s">
        <v>49</v>
      </c>
      <c r="Q47" s="13" t="s">
        <v>17</v>
      </c>
      <c r="R47" s="10"/>
      <c r="S47" s="10"/>
      <c r="T47" s="10">
        <f>IF($R47&lt;&gt;0,ROUND(($U47-$R47)/$R47*100,2),0)</f>
        <v>0</v>
      </c>
      <c r="U47" s="14"/>
      <c r="V47" s="12" t="s">
        <v>49</v>
      </c>
      <c r="W47" s="13" t="s">
        <v>17</v>
      </c>
    </row>
    <row r="48" spans="1:23" ht="11.25" customHeight="1">
      <c r="A48" s="5" t="s">
        <v>198</v>
      </c>
      <c r="B48" s="6" t="s">
        <v>199</v>
      </c>
      <c r="C48" s="7" t="s">
        <v>200</v>
      </c>
      <c r="D48" s="7" t="s">
        <v>17</v>
      </c>
      <c r="E48" s="8" t="s">
        <v>201</v>
      </c>
      <c r="F48" s="9">
        <v>128</v>
      </c>
      <c r="G48" s="10"/>
      <c r="H48" s="10">
        <f>IF($F48&lt;&gt;0,ROUND(($I48-$F48)/$F48*100,2),0)</f>
        <v>0</v>
      </c>
      <c r="I48" s="11">
        <v>128</v>
      </c>
      <c r="J48" s="12" t="s">
        <v>49</v>
      </c>
      <c r="K48" s="13" t="s">
        <v>17</v>
      </c>
      <c r="L48" s="10"/>
      <c r="M48" s="10"/>
      <c r="N48" s="10">
        <f>IF($L48&lt;&gt;0,ROUND(($O48-$L48)/$L48*100,2),0)</f>
        <v>0</v>
      </c>
      <c r="O48" s="14"/>
      <c r="P48" s="12" t="s">
        <v>49</v>
      </c>
      <c r="Q48" s="13" t="s">
        <v>17</v>
      </c>
      <c r="R48" s="10"/>
      <c r="S48" s="10"/>
      <c r="T48" s="10">
        <f>IF($R48&lt;&gt;0,ROUND(($U48-$R48)/$R48*100,2),0)</f>
        <v>0</v>
      </c>
      <c r="U48" s="14"/>
      <c r="V48" s="12" t="s">
        <v>49</v>
      </c>
      <c r="W48" s="13" t="s">
        <v>17</v>
      </c>
    </row>
    <row r="49" spans="1:23" ht="11.25" customHeight="1">
      <c r="A49" s="5" t="s">
        <v>202</v>
      </c>
      <c r="B49" s="6" t="s">
        <v>203</v>
      </c>
      <c r="C49" s="7" t="s">
        <v>204</v>
      </c>
      <c r="D49" s="7" t="s">
        <v>17</v>
      </c>
      <c r="E49" s="8" t="s">
        <v>205</v>
      </c>
      <c r="F49" s="9">
        <v>272</v>
      </c>
      <c r="G49" s="10"/>
      <c r="H49" s="10">
        <f>IF($F49&lt;&gt;0,ROUND(($I49-$F49)/$F49*100,2),0)</f>
        <v>0</v>
      </c>
      <c r="I49" s="11">
        <v>272</v>
      </c>
      <c r="J49" s="12" t="s">
        <v>49</v>
      </c>
      <c r="K49" s="13" t="s">
        <v>17</v>
      </c>
      <c r="L49" s="10"/>
      <c r="M49" s="10"/>
      <c r="N49" s="10">
        <f>IF($L49&lt;&gt;0,ROUND(($O49-$L49)/$L49*100,2),0)</f>
        <v>0</v>
      </c>
      <c r="O49" s="14"/>
      <c r="P49" s="12" t="s">
        <v>49</v>
      </c>
      <c r="Q49" s="13" t="s">
        <v>17</v>
      </c>
      <c r="R49" s="10"/>
      <c r="S49" s="10"/>
      <c r="T49" s="10">
        <f>IF($R49&lt;&gt;0,ROUND(($U49-$R49)/$R49*100,2),0)</f>
        <v>0</v>
      </c>
      <c r="U49" s="14"/>
      <c r="V49" s="12" t="s">
        <v>49</v>
      </c>
      <c r="W49" s="13" t="s">
        <v>17</v>
      </c>
    </row>
    <row r="50" spans="1:23" ht="11.25" customHeight="1">
      <c r="A50" s="5" t="s">
        <v>206</v>
      </c>
      <c r="B50" s="6" t="s">
        <v>207</v>
      </c>
      <c r="C50" s="7" t="s">
        <v>208</v>
      </c>
      <c r="D50" s="7" t="s">
        <v>17</v>
      </c>
      <c r="E50" s="8" t="s">
        <v>209</v>
      </c>
      <c r="F50" s="15">
        <v>13500</v>
      </c>
      <c r="G50" s="10"/>
      <c r="H50" s="10">
        <f>IF($F50&lt;&gt;0,ROUND(($I50-$F50)/$F50*100,2),0)</f>
        <v>0</v>
      </c>
      <c r="I50" s="16">
        <v>13500</v>
      </c>
      <c r="J50" s="12" t="s">
        <v>49</v>
      </c>
      <c r="K50" s="13" t="s">
        <v>17</v>
      </c>
      <c r="L50" s="15">
        <v>10601.07</v>
      </c>
      <c r="M50" s="10"/>
      <c r="N50" s="10">
        <f>IF($L50&lt;&gt;0,ROUND(($O50-$L50)/$L50*100,2),0)</f>
        <v>0</v>
      </c>
      <c r="O50" s="16">
        <v>10601.07</v>
      </c>
      <c r="P50" s="12" t="s">
        <v>49</v>
      </c>
      <c r="Q50" s="13" t="s">
        <v>17</v>
      </c>
      <c r="R50" s="15">
        <v>10860</v>
      </c>
      <c r="S50" s="10"/>
      <c r="T50" s="10">
        <f>IF($R50&lt;&gt;0,ROUND(($U50-$R50)/$R50*100,2),0)</f>
        <v>0</v>
      </c>
      <c r="U50" s="16">
        <v>10860</v>
      </c>
      <c r="V50" s="12" t="s">
        <v>49</v>
      </c>
      <c r="W50" s="13" t="s">
        <v>17</v>
      </c>
    </row>
    <row r="51" spans="1:23" ht="11.25" customHeight="1">
      <c r="A51" s="5" t="s">
        <v>210</v>
      </c>
      <c r="B51" s="6" t="s">
        <v>211</v>
      </c>
      <c r="C51" s="7" t="s">
        <v>212</v>
      </c>
      <c r="D51" s="7" t="s">
        <v>17</v>
      </c>
      <c r="E51" s="8" t="s">
        <v>213</v>
      </c>
      <c r="F51" s="15">
        <v>1656</v>
      </c>
      <c r="G51" s="10"/>
      <c r="H51" s="10">
        <f>IF($F51&lt;&gt;0,ROUND(($I51-$F51)/$F51*100,2),0)</f>
        <v>0</v>
      </c>
      <c r="I51" s="16">
        <v>1656</v>
      </c>
      <c r="J51" s="12" t="s">
        <v>49</v>
      </c>
      <c r="K51" s="13" t="s">
        <v>17</v>
      </c>
      <c r="L51" s="15">
        <v>1001.88</v>
      </c>
      <c r="M51" s="10"/>
      <c r="N51" s="10">
        <f>IF($L51&lt;&gt;0,ROUND(($O51-$L51)/$L51*100,2),0)</f>
        <v>0</v>
      </c>
      <c r="O51" s="16">
        <v>1001.88</v>
      </c>
      <c r="P51" s="12" t="s">
        <v>49</v>
      </c>
      <c r="Q51" s="13" t="s">
        <v>17</v>
      </c>
      <c r="R51" s="10"/>
      <c r="S51" s="10"/>
      <c r="T51" s="10">
        <f>IF($R51&lt;&gt;0,ROUND(($U51-$R51)/$R51*100,2),0)</f>
        <v>0</v>
      </c>
      <c r="U51" s="14"/>
      <c r="V51" s="12" t="s">
        <v>49</v>
      </c>
      <c r="W51" s="13" t="s">
        <v>17</v>
      </c>
    </row>
    <row r="52" spans="1:23" ht="11.25" customHeight="1">
      <c r="A52" s="5" t="s">
        <v>214</v>
      </c>
      <c r="B52" s="6" t="s">
        <v>215</v>
      </c>
      <c r="C52" s="7" t="s">
        <v>216</v>
      </c>
      <c r="D52" s="7" t="s">
        <v>17</v>
      </c>
      <c r="E52" s="8" t="s">
        <v>217</v>
      </c>
      <c r="F52" s="9">
        <v>118</v>
      </c>
      <c r="G52" s="10"/>
      <c r="H52" s="10">
        <f>IF($F52&lt;&gt;0,ROUND(($I52-$F52)/$F52*100,2),0)</f>
        <v>0</v>
      </c>
      <c r="I52" s="11">
        <v>118</v>
      </c>
      <c r="J52" s="12" t="s">
        <v>49</v>
      </c>
      <c r="K52" s="13" t="s">
        <v>17</v>
      </c>
      <c r="L52" s="10"/>
      <c r="M52" s="10"/>
      <c r="N52" s="10">
        <f>IF($L52&lt;&gt;0,ROUND(($O52-$L52)/$L52*100,2),0)</f>
        <v>0</v>
      </c>
      <c r="O52" s="14"/>
      <c r="P52" s="12" t="s">
        <v>49</v>
      </c>
      <c r="Q52" s="13" t="s">
        <v>17</v>
      </c>
      <c r="R52" s="10"/>
      <c r="S52" s="10"/>
      <c r="T52" s="10">
        <f>IF($R52&lt;&gt;0,ROUND(($U52-$R52)/$R52*100,2),0)</f>
        <v>0</v>
      </c>
      <c r="U52" s="14"/>
      <c r="V52" s="12" t="s">
        <v>49</v>
      </c>
      <c r="W52" s="13" t="s">
        <v>17</v>
      </c>
    </row>
    <row r="53" spans="1:23" ht="11.25" customHeight="1">
      <c r="A53" s="5" t="s">
        <v>218</v>
      </c>
      <c r="B53" s="6" t="s">
        <v>219</v>
      </c>
      <c r="C53" s="7" t="s">
        <v>220</v>
      </c>
      <c r="D53" s="7" t="s">
        <v>17</v>
      </c>
      <c r="E53" s="8" t="s">
        <v>221</v>
      </c>
      <c r="F53" s="9">
        <v>435</v>
      </c>
      <c r="G53" s="10"/>
      <c r="H53" s="10">
        <f>IF($F53&lt;&gt;0,ROUND(($I53-$F53)/$F53*100,2),0)</f>
        <v>0</v>
      </c>
      <c r="I53" s="11">
        <v>435</v>
      </c>
      <c r="J53" s="12" t="s">
        <v>49</v>
      </c>
      <c r="K53" s="13" t="s">
        <v>17</v>
      </c>
      <c r="L53" s="9">
        <v>290.4</v>
      </c>
      <c r="M53" s="10"/>
      <c r="N53" s="10">
        <f>IF($L53&lt;&gt;0,ROUND(($O53-$L53)/$L53*100,2),0)</f>
        <v>0</v>
      </c>
      <c r="O53" s="11">
        <v>290.4</v>
      </c>
      <c r="P53" s="12" t="s">
        <v>49</v>
      </c>
      <c r="Q53" s="13" t="s">
        <v>17</v>
      </c>
      <c r="R53" s="10"/>
      <c r="S53" s="10"/>
      <c r="T53" s="10">
        <f>IF($R53&lt;&gt;0,ROUND(($U53-$R53)/$R53*100,2),0)</f>
        <v>0</v>
      </c>
      <c r="U53" s="14"/>
      <c r="V53" s="12" t="s">
        <v>49</v>
      </c>
      <c r="W53" s="13" t="s">
        <v>17</v>
      </c>
    </row>
    <row r="54" spans="1:23" ht="11.25" customHeight="1">
      <c r="A54" s="5" t="s">
        <v>222</v>
      </c>
      <c r="B54" s="6" t="s">
        <v>223</v>
      </c>
      <c r="C54" s="7" t="s">
        <v>224</v>
      </c>
      <c r="D54" s="7" t="s">
        <v>17</v>
      </c>
      <c r="E54" s="8" t="s">
        <v>225</v>
      </c>
      <c r="F54" s="9">
        <v>570</v>
      </c>
      <c r="G54" s="10"/>
      <c r="H54" s="10">
        <f>IF($F54&lt;&gt;0,ROUND(($I54-$F54)/$F54*100,2),0)</f>
        <v>0</v>
      </c>
      <c r="I54" s="11">
        <v>570</v>
      </c>
      <c r="J54" s="12" t="s">
        <v>49</v>
      </c>
      <c r="K54" s="13" t="s">
        <v>17</v>
      </c>
      <c r="L54" s="9">
        <v>374.88</v>
      </c>
      <c r="M54" s="10"/>
      <c r="N54" s="10">
        <f>IF($L54&lt;&gt;0,ROUND(($O54-$L54)/$L54*100,2),0)</f>
        <v>0</v>
      </c>
      <c r="O54" s="11">
        <v>374.88</v>
      </c>
      <c r="P54" s="12" t="s">
        <v>49</v>
      </c>
      <c r="Q54" s="13" t="s">
        <v>17</v>
      </c>
      <c r="R54" s="10"/>
      <c r="S54" s="10"/>
      <c r="T54" s="10">
        <f>IF($R54&lt;&gt;0,ROUND(($U54-$R54)/$R54*100,2),0)</f>
        <v>0</v>
      </c>
      <c r="U54" s="14"/>
      <c r="V54" s="12" t="s">
        <v>49</v>
      </c>
      <c r="W54" s="13" t="s">
        <v>17</v>
      </c>
    </row>
    <row r="55" spans="1:23" ht="11.25" customHeight="1">
      <c r="A55" s="5" t="s">
        <v>226</v>
      </c>
      <c r="B55" s="6" t="s">
        <v>227</v>
      </c>
      <c r="C55" s="7" t="s">
        <v>228</v>
      </c>
      <c r="D55" s="7" t="s">
        <v>17</v>
      </c>
      <c r="E55" s="8" t="s">
        <v>229</v>
      </c>
      <c r="F55" s="15">
        <v>4495</v>
      </c>
      <c r="G55" s="10"/>
      <c r="H55" s="10">
        <f>IF($F55&lt;&gt;0,ROUND(($I55-$F55)/$F55*100,2),0)</f>
        <v>0</v>
      </c>
      <c r="I55" s="16">
        <v>4495</v>
      </c>
      <c r="J55" s="12" t="s">
        <v>49</v>
      </c>
      <c r="K55" s="13" t="s">
        <v>17</v>
      </c>
      <c r="L55" s="15">
        <v>3088.8</v>
      </c>
      <c r="M55" s="10"/>
      <c r="N55" s="10">
        <f>IF($L55&lt;&gt;0,ROUND(($O55-$L55)/$L55*100,2),0)</f>
        <v>0</v>
      </c>
      <c r="O55" s="16">
        <v>3088.8</v>
      </c>
      <c r="P55" s="12" t="s">
        <v>49</v>
      </c>
      <c r="Q55" s="13" t="s">
        <v>17</v>
      </c>
      <c r="R55" s="10"/>
      <c r="S55" s="10"/>
      <c r="T55" s="10">
        <f>IF($R55&lt;&gt;0,ROUND(($U55-$R55)/$R55*100,2),0)</f>
        <v>0</v>
      </c>
      <c r="U55" s="14"/>
      <c r="V55" s="12" t="s">
        <v>49</v>
      </c>
      <c r="W55" s="13" t="s">
        <v>17</v>
      </c>
    </row>
    <row r="56" spans="1:23" ht="11.25" customHeight="1">
      <c r="A56" s="5" t="s">
        <v>230</v>
      </c>
      <c r="B56" s="6" t="s">
        <v>231</v>
      </c>
      <c r="C56" s="7" t="s">
        <v>232</v>
      </c>
      <c r="D56" s="7" t="s">
        <v>17</v>
      </c>
      <c r="E56" s="8" t="s">
        <v>233</v>
      </c>
      <c r="F56" s="15">
        <v>1164</v>
      </c>
      <c r="G56" s="10"/>
      <c r="H56" s="10">
        <f>IF($F56&lt;&gt;0,ROUND(($I56-$F56)/$F56*100,2),0)</f>
        <v>0</v>
      </c>
      <c r="I56" s="16">
        <v>1164</v>
      </c>
      <c r="J56" s="12" t="s">
        <v>24</v>
      </c>
      <c r="K56" s="13" t="s">
        <v>17</v>
      </c>
      <c r="L56" s="10"/>
      <c r="M56" s="10"/>
      <c r="N56" s="10">
        <f>IF($L56&lt;&gt;0,ROUND(($O56-$L56)/$L56*100,2),0)</f>
        <v>0</v>
      </c>
      <c r="O56" s="14"/>
      <c r="P56" s="12" t="s">
        <v>24</v>
      </c>
      <c r="Q56" s="13" t="s">
        <v>17</v>
      </c>
      <c r="R56" s="10"/>
      <c r="S56" s="10"/>
      <c r="T56" s="10">
        <f>IF($R56&lt;&gt;0,ROUND(($U56-$R56)/$R56*100,2),0)</f>
        <v>0</v>
      </c>
      <c r="U56" s="14"/>
      <c r="V56" s="12" t="s">
        <v>24</v>
      </c>
      <c r="W56" s="13" t="s">
        <v>17</v>
      </c>
    </row>
    <row r="57" spans="1:23" ht="11.25" customHeight="1">
      <c r="A57" s="5" t="s">
        <v>234</v>
      </c>
      <c r="B57" s="6" t="s">
        <v>235</v>
      </c>
      <c r="C57" s="7" t="s">
        <v>236</v>
      </c>
      <c r="D57" s="7" t="s">
        <v>17</v>
      </c>
      <c r="E57" s="8" t="s">
        <v>237</v>
      </c>
      <c r="F57" s="9">
        <v>104</v>
      </c>
      <c r="G57" s="10"/>
      <c r="H57" s="10">
        <f>IF($F57&lt;&gt;0,ROUND(($I57-$F57)/$F57*100,2),0)</f>
        <v>0</v>
      </c>
      <c r="I57" s="11">
        <v>104</v>
      </c>
      <c r="J57" s="12" t="s">
        <v>24</v>
      </c>
      <c r="K57" s="13" t="s">
        <v>17</v>
      </c>
      <c r="L57" s="10"/>
      <c r="M57" s="10"/>
      <c r="N57" s="10">
        <f>IF($L57&lt;&gt;0,ROUND(($O57-$L57)/$L57*100,2),0)</f>
        <v>0</v>
      </c>
      <c r="O57" s="14"/>
      <c r="P57" s="12" t="s">
        <v>24</v>
      </c>
      <c r="Q57" s="13" t="s">
        <v>17</v>
      </c>
      <c r="R57" s="10"/>
      <c r="S57" s="10"/>
      <c r="T57" s="10">
        <f>IF($R57&lt;&gt;0,ROUND(($U57-$R57)/$R57*100,2),0)</f>
        <v>0</v>
      </c>
      <c r="U57" s="14"/>
      <c r="V57" s="12" t="s">
        <v>24</v>
      </c>
      <c r="W57" s="13" t="s">
        <v>17</v>
      </c>
    </row>
    <row r="58" spans="1:23" ht="11.25" customHeight="1">
      <c r="A58" s="5" t="s">
        <v>238</v>
      </c>
      <c r="B58" s="6" t="s">
        <v>239</v>
      </c>
      <c r="C58" s="7" t="s">
        <v>240</v>
      </c>
      <c r="D58" s="7" t="s">
        <v>17</v>
      </c>
      <c r="E58" s="8" t="s">
        <v>241</v>
      </c>
      <c r="F58" s="9">
        <v>176</v>
      </c>
      <c r="G58" s="10"/>
      <c r="H58" s="10">
        <f>IF($F58&lt;&gt;0,ROUND(($I58-$F58)/$F58*100,2),0)</f>
        <v>0</v>
      </c>
      <c r="I58" s="11">
        <v>176</v>
      </c>
      <c r="J58" s="12" t="s">
        <v>24</v>
      </c>
      <c r="K58" s="13" t="s">
        <v>17</v>
      </c>
      <c r="L58" s="9">
        <v>121</v>
      </c>
      <c r="M58" s="10"/>
      <c r="N58" s="10">
        <f>IF($L58&lt;&gt;0,ROUND(($O58-$L58)/$L58*100,2),0)</f>
        <v>0</v>
      </c>
      <c r="O58" s="11">
        <v>121</v>
      </c>
      <c r="P58" s="12" t="s">
        <v>24</v>
      </c>
      <c r="Q58" s="13" t="s">
        <v>17</v>
      </c>
      <c r="R58" s="10"/>
      <c r="S58" s="10"/>
      <c r="T58" s="10">
        <f>IF($R58&lt;&gt;0,ROUND(($U58-$R58)/$R58*100,2),0)</f>
        <v>0</v>
      </c>
      <c r="U58" s="14"/>
      <c r="V58" s="12" t="s">
        <v>24</v>
      </c>
      <c r="W58" s="13" t="s">
        <v>17</v>
      </c>
    </row>
    <row r="59" spans="1:23" ht="11.25" customHeight="1">
      <c r="A59" s="5" t="s">
        <v>242</v>
      </c>
      <c r="B59" s="6" t="s">
        <v>243</v>
      </c>
      <c r="C59" s="7" t="s">
        <v>244</v>
      </c>
      <c r="D59" s="7" t="s">
        <v>17</v>
      </c>
      <c r="E59" s="8" t="s">
        <v>245</v>
      </c>
      <c r="F59" s="9">
        <v>460</v>
      </c>
      <c r="G59" s="10"/>
      <c r="H59" s="10">
        <f>IF($F59&lt;&gt;0,ROUND(($I59-$F59)/$F59*100,2),0)</f>
        <v>0</v>
      </c>
      <c r="I59" s="11">
        <v>460</v>
      </c>
      <c r="J59" s="12" t="s">
        <v>19</v>
      </c>
      <c r="K59" s="13" t="s">
        <v>17</v>
      </c>
      <c r="L59" s="10"/>
      <c r="M59" s="10"/>
      <c r="N59" s="10">
        <f>IF($L59&lt;&gt;0,ROUND(($O59-$L59)/$L59*100,2),0)</f>
        <v>0</v>
      </c>
      <c r="O59" s="14"/>
      <c r="P59" s="12" t="s">
        <v>19</v>
      </c>
      <c r="Q59" s="13" t="s">
        <v>17</v>
      </c>
      <c r="R59" s="10"/>
      <c r="S59" s="10"/>
      <c r="T59" s="10">
        <f>IF($R59&lt;&gt;0,ROUND(($U59-$R59)/$R59*100,2),0)</f>
        <v>0</v>
      </c>
      <c r="U59" s="14"/>
      <c r="V59" s="12" t="s">
        <v>19</v>
      </c>
      <c r="W59" s="13" t="s">
        <v>17</v>
      </c>
    </row>
    <row r="60" spans="1:23" ht="11.25" customHeight="1">
      <c r="A60" s="5" t="s">
        <v>246</v>
      </c>
      <c r="B60" s="6" t="s">
        <v>247</v>
      </c>
      <c r="C60" s="7" t="s">
        <v>248</v>
      </c>
      <c r="D60" s="7" t="s">
        <v>17</v>
      </c>
      <c r="E60" s="8" t="s">
        <v>249</v>
      </c>
      <c r="F60" s="9">
        <v>925</v>
      </c>
      <c r="G60" s="10"/>
      <c r="H60" s="10">
        <f>IF($F60&lt;&gt;0,ROUND(($I60-$F60)/$F60*100,2),0)</f>
        <v>0</v>
      </c>
      <c r="I60" s="11">
        <v>925</v>
      </c>
      <c r="J60" s="12" t="s">
        <v>19</v>
      </c>
      <c r="K60" s="13" t="s">
        <v>17</v>
      </c>
      <c r="L60" s="10"/>
      <c r="M60" s="10"/>
      <c r="N60" s="10">
        <f>IF($L60&lt;&gt;0,ROUND(($O60-$L60)/$L60*100,2),0)</f>
        <v>0</v>
      </c>
      <c r="O60" s="14"/>
      <c r="P60" s="12" t="s">
        <v>19</v>
      </c>
      <c r="Q60" s="13" t="s">
        <v>17</v>
      </c>
      <c r="R60" s="10"/>
      <c r="S60" s="10"/>
      <c r="T60" s="10">
        <f>IF($R60&lt;&gt;0,ROUND(($U60-$R60)/$R60*100,2),0)</f>
        <v>0</v>
      </c>
      <c r="U60" s="14"/>
      <c r="V60" s="12" t="s">
        <v>19</v>
      </c>
      <c r="W60" s="13" t="s">
        <v>17</v>
      </c>
    </row>
    <row r="61" spans="1:23" ht="11.25" customHeight="1">
      <c r="A61" s="5" t="s">
        <v>250</v>
      </c>
      <c r="B61" s="6" t="s">
        <v>251</v>
      </c>
      <c r="C61" s="7" t="s">
        <v>252</v>
      </c>
      <c r="D61" s="7" t="s">
        <v>17</v>
      </c>
      <c r="E61" s="8" t="s">
        <v>253</v>
      </c>
      <c r="F61" s="9">
        <v>262</v>
      </c>
      <c r="G61" s="10"/>
      <c r="H61" s="10">
        <f>IF($F61&lt;&gt;0,ROUND(($I61-$F61)/$F61*100,2),0)</f>
        <v>0</v>
      </c>
      <c r="I61" s="11">
        <v>262</v>
      </c>
      <c r="J61" s="12" t="s">
        <v>19</v>
      </c>
      <c r="K61" s="13" t="s">
        <v>17</v>
      </c>
      <c r="L61" s="9">
        <v>179.52</v>
      </c>
      <c r="M61" s="10"/>
      <c r="N61" s="10">
        <f>IF($L61&lt;&gt;0,ROUND(($O61-$L61)/$L61*100,2),0)</f>
        <v>0</v>
      </c>
      <c r="O61" s="11">
        <v>179.52</v>
      </c>
      <c r="P61" s="12" t="s">
        <v>19</v>
      </c>
      <c r="Q61" s="13" t="s">
        <v>17</v>
      </c>
      <c r="R61" s="10"/>
      <c r="S61" s="10"/>
      <c r="T61" s="10">
        <f>IF($R61&lt;&gt;0,ROUND(($U61-$R61)/$R61*100,2),0)</f>
        <v>0</v>
      </c>
      <c r="U61" s="14"/>
      <c r="V61" s="12" t="s">
        <v>19</v>
      </c>
      <c r="W61" s="13" t="s">
        <v>17</v>
      </c>
    </row>
    <row r="62" spans="1:23" ht="11.25" customHeight="1">
      <c r="A62" s="5" t="s">
        <v>254</v>
      </c>
      <c r="B62" s="6" t="s">
        <v>255</v>
      </c>
      <c r="C62" s="7" t="s">
        <v>256</v>
      </c>
      <c r="D62" s="7" t="s">
        <v>17</v>
      </c>
      <c r="E62" s="8" t="s">
        <v>257</v>
      </c>
      <c r="F62" s="9">
        <v>925</v>
      </c>
      <c r="G62" s="10"/>
      <c r="H62" s="10">
        <f>IF($F62&lt;&gt;0,ROUND(($I62-$F62)/$F62*100,2),0)</f>
        <v>0</v>
      </c>
      <c r="I62" s="11">
        <v>925</v>
      </c>
      <c r="J62" s="12" t="s">
        <v>19</v>
      </c>
      <c r="K62" s="13" t="s">
        <v>17</v>
      </c>
      <c r="L62" s="9">
        <v>633.6</v>
      </c>
      <c r="M62" s="10"/>
      <c r="N62" s="10">
        <f>IF($L62&lt;&gt;0,ROUND(($O62-$L62)/$L62*100,2),0)</f>
        <v>0</v>
      </c>
      <c r="O62" s="11">
        <v>633.6</v>
      </c>
      <c r="P62" s="12" t="s">
        <v>19</v>
      </c>
      <c r="Q62" s="13" t="s">
        <v>17</v>
      </c>
      <c r="R62" s="10"/>
      <c r="S62" s="10"/>
      <c r="T62" s="10">
        <f>IF($R62&lt;&gt;0,ROUND(($U62-$R62)/$R62*100,2),0)</f>
        <v>0</v>
      </c>
      <c r="U62" s="14"/>
      <c r="V62" s="12" t="s">
        <v>19</v>
      </c>
      <c r="W62" s="13" t="s">
        <v>17</v>
      </c>
    </row>
    <row r="63" spans="1:23" ht="11.25" customHeight="1">
      <c r="A63" s="5" t="s">
        <v>258</v>
      </c>
      <c r="B63" s="6" t="s">
        <v>259</v>
      </c>
      <c r="C63" s="7" t="s">
        <v>260</v>
      </c>
      <c r="D63" s="7" t="s">
        <v>17</v>
      </c>
      <c r="E63" s="8" t="s">
        <v>261</v>
      </c>
      <c r="F63" s="9">
        <v>70</v>
      </c>
      <c r="G63" s="10"/>
      <c r="H63" s="10">
        <f>IF($F63&lt;&gt;0,ROUND(($I63-$F63)/$F63*100,2),0)</f>
        <v>0</v>
      </c>
      <c r="I63" s="11">
        <v>70</v>
      </c>
      <c r="J63" s="12" t="s">
        <v>49</v>
      </c>
      <c r="K63" s="13" t="s">
        <v>17</v>
      </c>
      <c r="L63" s="9">
        <v>46.75</v>
      </c>
      <c r="M63" s="10"/>
      <c r="N63" s="10">
        <f>IF($L63&lt;&gt;0,ROUND(($O63-$L63)/$L63*100,2),0)</f>
        <v>0</v>
      </c>
      <c r="O63" s="11">
        <v>46.75</v>
      </c>
      <c r="P63" s="12" t="s">
        <v>49</v>
      </c>
      <c r="Q63" s="13" t="s">
        <v>17</v>
      </c>
      <c r="R63" s="10"/>
      <c r="S63" s="10"/>
      <c r="T63" s="10">
        <f>IF($R63&lt;&gt;0,ROUND(($U63-$R63)/$R63*100,2),0)</f>
        <v>0</v>
      </c>
      <c r="U63" s="14"/>
      <c r="V63" s="12" t="s">
        <v>49</v>
      </c>
      <c r="W63" s="13" t="s">
        <v>17</v>
      </c>
    </row>
    <row r="64" spans="1:23" ht="11.25" customHeight="1">
      <c r="A64" s="5" t="s">
        <v>262</v>
      </c>
      <c r="B64" s="6" t="s">
        <v>263</v>
      </c>
      <c r="C64" s="7" t="s">
        <v>264</v>
      </c>
      <c r="D64" s="7" t="s">
        <v>17</v>
      </c>
      <c r="E64" s="8" t="s">
        <v>265</v>
      </c>
      <c r="F64" s="9">
        <v>399</v>
      </c>
      <c r="G64" s="10"/>
      <c r="H64" s="10">
        <f>IF($F64&lt;&gt;0,ROUND(($I64-$F64)/$F64*100,2),0)</f>
        <v>0</v>
      </c>
      <c r="I64" s="11">
        <v>399</v>
      </c>
      <c r="J64" s="12" t="s">
        <v>49</v>
      </c>
      <c r="K64" s="13" t="s">
        <v>17</v>
      </c>
      <c r="L64" s="9">
        <v>274.56</v>
      </c>
      <c r="M64" s="10"/>
      <c r="N64" s="10">
        <f>IF($L64&lt;&gt;0,ROUND(($O64-$L64)/$L64*100,2),0)</f>
        <v>0</v>
      </c>
      <c r="O64" s="11">
        <v>274.56</v>
      </c>
      <c r="P64" s="12" t="s">
        <v>49</v>
      </c>
      <c r="Q64" s="13" t="s">
        <v>17</v>
      </c>
      <c r="R64" s="10"/>
      <c r="S64" s="10"/>
      <c r="T64" s="10">
        <f>IF($R64&lt;&gt;0,ROUND(($U64-$R64)/$R64*100,2),0)</f>
        <v>0</v>
      </c>
      <c r="U64" s="14"/>
      <c r="V64" s="12" t="s">
        <v>49</v>
      </c>
      <c r="W64" s="13" t="s">
        <v>17</v>
      </c>
    </row>
    <row r="65" spans="1:23" ht="11.25" customHeight="1">
      <c r="A65" s="5" t="s">
        <v>266</v>
      </c>
      <c r="B65" s="6" t="s">
        <v>267</v>
      </c>
      <c r="C65" s="7" t="s">
        <v>268</v>
      </c>
      <c r="D65" s="7" t="s">
        <v>17</v>
      </c>
      <c r="E65" s="8" t="s">
        <v>269</v>
      </c>
      <c r="F65" s="9">
        <v>455</v>
      </c>
      <c r="G65" s="10"/>
      <c r="H65" s="10">
        <f>IF($F65&lt;&gt;0,ROUND(($I65-$F65)/$F65*100,2),0)</f>
        <v>0</v>
      </c>
      <c r="I65" s="11">
        <v>455</v>
      </c>
      <c r="J65" s="12" t="s">
        <v>49</v>
      </c>
      <c r="K65" s="13" t="s">
        <v>17</v>
      </c>
      <c r="L65" s="9">
        <v>311.52</v>
      </c>
      <c r="M65" s="10"/>
      <c r="N65" s="10">
        <f>IF($L65&lt;&gt;0,ROUND(($O65-$L65)/$L65*100,2),0)</f>
        <v>0</v>
      </c>
      <c r="O65" s="11">
        <v>311.52</v>
      </c>
      <c r="P65" s="12" t="s">
        <v>49</v>
      </c>
      <c r="Q65" s="13" t="s">
        <v>17</v>
      </c>
      <c r="R65" s="10"/>
      <c r="S65" s="10"/>
      <c r="T65" s="10">
        <f>IF($R65&lt;&gt;0,ROUND(($U65-$R65)/$R65*100,2),0)</f>
        <v>0</v>
      </c>
      <c r="U65" s="14"/>
      <c r="V65" s="12" t="s">
        <v>49</v>
      </c>
      <c r="W65" s="13" t="s">
        <v>17</v>
      </c>
    </row>
    <row r="66" spans="1:23" ht="11.25" customHeight="1">
      <c r="A66" s="5" t="s">
        <v>270</v>
      </c>
      <c r="B66" s="6" t="s">
        <v>271</v>
      </c>
      <c r="C66" s="7" t="s">
        <v>272</v>
      </c>
      <c r="D66" s="7" t="s">
        <v>17</v>
      </c>
      <c r="E66" s="8" t="s">
        <v>273</v>
      </c>
      <c r="F66" s="9">
        <v>455</v>
      </c>
      <c r="G66" s="10"/>
      <c r="H66" s="10">
        <f>IF($F66&lt;&gt;0,ROUND(($I66-$F66)/$F66*100,2),0)</f>
        <v>0</v>
      </c>
      <c r="I66" s="11">
        <v>455</v>
      </c>
      <c r="J66" s="12" t="s">
        <v>49</v>
      </c>
      <c r="K66" s="13" t="s">
        <v>17</v>
      </c>
      <c r="L66" s="9">
        <v>311.52</v>
      </c>
      <c r="M66" s="10"/>
      <c r="N66" s="10">
        <f>IF($L66&lt;&gt;0,ROUND(($O66-$L66)/$L66*100,2),0)</f>
        <v>0</v>
      </c>
      <c r="O66" s="11">
        <v>311.52</v>
      </c>
      <c r="P66" s="12" t="s">
        <v>49</v>
      </c>
      <c r="Q66" s="13" t="s">
        <v>17</v>
      </c>
      <c r="R66" s="10"/>
      <c r="S66" s="10"/>
      <c r="T66" s="10">
        <f>IF($R66&lt;&gt;0,ROUND(($U66-$R66)/$R66*100,2),0)</f>
        <v>0</v>
      </c>
      <c r="U66" s="14"/>
      <c r="V66" s="12" t="s">
        <v>49</v>
      </c>
      <c r="W66" s="13" t="s">
        <v>17</v>
      </c>
    </row>
    <row r="67" spans="1:23" ht="11.25" customHeight="1">
      <c r="A67" s="5" t="s">
        <v>274</v>
      </c>
      <c r="B67" s="6" t="s">
        <v>275</v>
      </c>
      <c r="C67" s="7" t="s">
        <v>276</v>
      </c>
      <c r="D67" s="7" t="s">
        <v>17</v>
      </c>
      <c r="E67" s="8" t="s">
        <v>277</v>
      </c>
      <c r="F67" s="9">
        <v>173</v>
      </c>
      <c r="G67" s="10"/>
      <c r="H67" s="10">
        <f>IF($F67&lt;&gt;0,ROUND(($I67-$F67)/$F67*100,2),0)</f>
        <v>0</v>
      </c>
      <c r="I67" s="11">
        <v>173</v>
      </c>
      <c r="J67" s="12" t="s">
        <v>49</v>
      </c>
      <c r="K67" s="13" t="s">
        <v>17</v>
      </c>
      <c r="L67" s="9">
        <v>118.8</v>
      </c>
      <c r="M67" s="10"/>
      <c r="N67" s="10">
        <f>IF($L67&lt;&gt;0,ROUND(($O67-$L67)/$L67*100,2),0)</f>
        <v>0</v>
      </c>
      <c r="O67" s="11">
        <v>118.8</v>
      </c>
      <c r="P67" s="12" t="s">
        <v>49</v>
      </c>
      <c r="Q67" s="13" t="s">
        <v>17</v>
      </c>
      <c r="R67" s="10"/>
      <c r="S67" s="10"/>
      <c r="T67" s="10">
        <f>IF($R67&lt;&gt;0,ROUND(($U67-$R67)/$R67*100,2),0)</f>
        <v>0</v>
      </c>
      <c r="U67" s="14"/>
      <c r="V67" s="12" t="s">
        <v>49</v>
      </c>
      <c r="W67" s="13" t="s">
        <v>17</v>
      </c>
    </row>
    <row r="68" spans="1:23" ht="11.25" customHeight="1">
      <c r="A68" s="5" t="s">
        <v>278</v>
      </c>
      <c r="B68" s="6" t="s">
        <v>279</v>
      </c>
      <c r="C68" s="7" t="s">
        <v>280</v>
      </c>
      <c r="D68" s="7" t="s">
        <v>17</v>
      </c>
      <c r="E68" s="8" t="s">
        <v>281</v>
      </c>
      <c r="F68" s="9">
        <v>665</v>
      </c>
      <c r="G68" s="10"/>
      <c r="H68" s="10">
        <f>IF($F68&lt;&gt;0,ROUND(($I68-$F68)/$F68*100,2),0)</f>
        <v>0</v>
      </c>
      <c r="I68" s="11">
        <v>665</v>
      </c>
      <c r="J68" s="12" t="s">
        <v>49</v>
      </c>
      <c r="K68" s="13" t="s">
        <v>17</v>
      </c>
      <c r="L68" s="10"/>
      <c r="M68" s="10"/>
      <c r="N68" s="10">
        <f>IF($L68&lt;&gt;0,ROUND(($O68-$L68)/$L68*100,2),0)</f>
        <v>0</v>
      </c>
      <c r="O68" s="14"/>
      <c r="P68" s="12" t="s">
        <v>49</v>
      </c>
      <c r="Q68" s="13" t="s">
        <v>17</v>
      </c>
      <c r="R68" s="10"/>
      <c r="S68" s="10"/>
      <c r="T68" s="10">
        <f>IF($R68&lt;&gt;0,ROUND(($U68-$R68)/$R68*100,2),0)</f>
        <v>0</v>
      </c>
      <c r="U68" s="14"/>
      <c r="V68" s="12" t="s">
        <v>49</v>
      </c>
      <c r="W68" s="13" t="s">
        <v>17</v>
      </c>
    </row>
    <row r="69" spans="1:23" ht="11.25" customHeight="1">
      <c r="A69" s="5" t="s">
        <v>282</v>
      </c>
      <c r="B69" s="6" t="s">
        <v>283</v>
      </c>
      <c r="C69" s="7" t="s">
        <v>284</v>
      </c>
      <c r="D69" s="7" t="s">
        <v>17</v>
      </c>
      <c r="E69" s="8" t="s">
        <v>285</v>
      </c>
      <c r="F69" s="9">
        <v>230</v>
      </c>
      <c r="G69" s="10"/>
      <c r="H69" s="10">
        <f>IF($F69&lt;&gt;0,ROUND(($I69-$F69)/$F69*100,2),0)</f>
        <v>0</v>
      </c>
      <c r="I69" s="11">
        <v>230</v>
      </c>
      <c r="J69" s="12" t="s">
        <v>49</v>
      </c>
      <c r="K69" s="13" t="s">
        <v>17</v>
      </c>
      <c r="L69" s="9">
        <v>147.84</v>
      </c>
      <c r="M69" s="10"/>
      <c r="N69" s="10">
        <f>IF($L69&lt;&gt;0,ROUND(($O69-$L69)/$L69*100,2),0)</f>
        <v>0</v>
      </c>
      <c r="O69" s="11">
        <v>147.84</v>
      </c>
      <c r="P69" s="12" t="s">
        <v>49</v>
      </c>
      <c r="Q69" s="13" t="s">
        <v>17</v>
      </c>
      <c r="R69" s="10"/>
      <c r="S69" s="10"/>
      <c r="T69" s="10">
        <f>IF($R69&lt;&gt;0,ROUND(($U69-$R69)/$R69*100,2),0)</f>
        <v>0</v>
      </c>
      <c r="U69" s="14"/>
      <c r="V69" s="12" t="s">
        <v>49</v>
      </c>
      <c r="W69" s="13" t="s">
        <v>17</v>
      </c>
    </row>
    <row r="70" spans="1:23" ht="11.25" customHeight="1">
      <c r="A70" s="5" t="s">
        <v>286</v>
      </c>
      <c r="B70" s="6" t="s">
        <v>287</v>
      </c>
      <c r="C70" s="7" t="s">
        <v>288</v>
      </c>
      <c r="D70" s="7" t="s">
        <v>17</v>
      </c>
      <c r="E70" s="8" t="s">
        <v>289</v>
      </c>
      <c r="F70" s="9">
        <v>486</v>
      </c>
      <c r="G70" s="10"/>
      <c r="H70" s="10">
        <f>IF($F70&lt;&gt;0,ROUND(($I70-$F70)/$F70*100,2),0)</f>
        <v>0</v>
      </c>
      <c r="I70" s="11">
        <v>486</v>
      </c>
      <c r="J70" s="12" t="s">
        <v>49</v>
      </c>
      <c r="K70" s="13" t="s">
        <v>17</v>
      </c>
      <c r="L70" s="10"/>
      <c r="M70" s="10"/>
      <c r="N70" s="10">
        <f>IF($L70&lt;&gt;0,ROUND(($O70-$L70)/$L70*100,2),0)</f>
        <v>0</v>
      </c>
      <c r="O70" s="14"/>
      <c r="P70" s="12" t="s">
        <v>49</v>
      </c>
      <c r="Q70" s="13" t="s">
        <v>17</v>
      </c>
      <c r="R70" s="10"/>
      <c r="S70" s="10"/>
      <c r="T70" s="10">
        <f>IF($R70&lt;&gt;0,ROUND(($U70-$R70)/$R70*100,2),0)</f>
        <v>0</v>
      </c>
      <c r="U70" s="14"/>
      <c r="V70" s="12" t="s">
        <v>49</v>
      </c>
      <c r="W70" s="13" t="s">
        <v>17</v>
      </c>
    </row>
    <row r="71" spans="1:23" ht="11.25" customHeight="1">
      <c r="A71" s="5" t="s">
        <v>290</v>
      </c>
      <c r="B71" s="6" t="s">
        <v>291</v>
      </c>
      <c r="C71" s="7" t="s">
        <v>292</v>
      </c>
      <c r="D71" s="7" t="s">
        <v>17</v>
      </c>
      <c r="E71" s="8" t="s">
        <v>293</v>
      </c>
      <c r="F71" s="9">
        <v>546</v>
      </c>
      <c r="G71" s="10"/>
      <c r="H71" s="10">
        <f>IF($F71&lt;&gt;0,ROUND(($I71-$F71)/$F71*100,2),0)</f>
        <v>0</v>
      </c>
      <c r="I71" s="11">
        <v>546</v>
      </c>
      <c r="J71" s="12" t="s">
        <v>49</v>
      </c>
      <c r="K71" s="13" t="s">
        <v>17</v>
      </c>
      <c r="L71" s="9">
        <v>374.88</v>
      </c>
      <c r="M71" s="10"/>
      <c r="N71" s="10">
        <f>IF($L71&lt;&gt;0,ROUND(($O71-$L71)/$L71*100,2),0)</f>
        <v>0</v>
      </c>
      <c r="O71" s="11">
        <v>374.88</v>
      </c>
      <c r="P71" s="12" t="s">
        <v>49</v>
      </c>
      <c r="Q71" s="13" t="s">
        <v>17</v>
      </c>
      <c r="R71" s="10"/>
      <c r="S71" s="10"/>
      <c r="T71" s="10">
        <f>IF($R71&lt;&gt;0,ROUND(($U71-$R71)/$R71*100,2),0)</f>
        <v>0</v>
      </c>
      <c r="U71" s="14"/>
      <c r="V71" s="12" t="s">
        <v>49</v>
      </c>
      <c r="W71" s="13" t="s">
        <v>17</v>
      </c>
    </row>
    <row r="72" spans="1:23" ht="11.25" customHeight="1">
      <c r="A72" s="5" t="s">
        <v>294</v>
      </c>
      <c r="B72" s="6" t="s">
        <v>295</v>
      </c>
      <c r="C72" s="7" t="s">
        <v>296</v>
      </c>
      <c r="D72" s="7" t="s">
        <v>17</v>
      </c>
      <c r="E72" s="8" t="s">
        <v>297</v>
      </c>
      <c r="F72" s="9">
        <v>243</v>
      </c>
      <c r="G72" s="10"/>
      <c r="H72" s="10">
        <f>IF($F72&lt;&gt;0,ROUND(($I72-$F72)/$F72*100,2),0)</f>
        <v>0</v>
      </c>
      <c r="I72" s="11">
        <v>243</v>
      </c>
      <c r="J72" s="12" t="s">
        <v>49</v>
      </c>
      <c r="K72" s="13" t="s">
        <v>17</v>
      </c>
      <c r="L72" s="10"/>
      <c r="M72" s="10"/>
      <c r="N72" s="10">
        <f>IF($L72&lt;&gt;0,ROUND(($O72-$L72)/$L72*100,2),0)</f>
        <v>0</v>
      </c>
      <c r="O72" s="14"/>
      <c r="P72" s="12" t="s">
        <v>49</v>
      </c>
      <c r="Q72" s="13" t="s">
        <v>17</v>
      </c>
      <c r="R72" s="10"/>
      <c r="S72" s="10"/>
      <c r="T72" s="10">
        <f>IF($R72&lt;&gt;0,ROUND(($U72-$R72)/$R72*100,2),0)</f>
        <v>0</v>
      </c>
      <c r="U72" s="14"/>
      <c r="V72" s="12" t="s">
        <v>49</v>
      </c>
      <c r="W72" s="13" t="s">
        <v>17</v>
      </c>
    </row>
    <row r="73" spans="1:23" ht="11.25" customHeight="1">
      <c r="A73" s="5" t="s">
        <v>298</v>
      </c>
      <c r="B73" s="6" t="s">
        <v>299</v>
      </c>
      <c r="C73" s="7" t="s">
        <v>300</v>
      </c>
      <c r="D73" s="7" t="s">
        <v>17</v>
      </c>
      <c r="E73" s="8" t="s">
        <v>301</v>
      </c>
      <c r="F73" s="9">
        <v>185</v>
      </c>
      <c r="G73" s="10"/>
      <c r="H73" s="10">
        <f>IF($F73&lt;&gt;0,ROUND(($I73-$F73)/$F73*100,2),0)</f>
        <v>0</v>
      </c>
      <c r="I73" s="11">
        <v>185</v>
      </c>
      <c r="J73" s="12" t="s">
        <v>49</v>
      </c>
      <c r="K73" s="13" t="s">
        <v>17</v>
      </c>
      <c r="L73" s="9">
        <v>126.72</v>
      </c>
      <c r="M73" s="10"/>
      <c r="N73" s="10">
        <f>IF($L73&lt;&gt;0,ROUND(($O73-$L73)/$L73*100,2),0)</f>
        <v>0</v>
      </c>
      <c r="O73" s="11">
        <v>126.72</v>
      </c>
      <c r="P73" s="12" t="s">
        <v>49</v>
      </c>
      <c r="Q73" s="13" t="s">
        <v>17</v>
      </c>
      <c r="R73" s="10"/>
      <c r="S73" s="10"/>
      <c r="T73" s="10">
        <f>IF($R73&lt;&gt;0,ROUND(($U73-$R73)/$R73*100,2),0)</f>
        <v>0</v>
      </c>
      <c r="U73" s="14"/>
      <c r="V73" s="12" t="s">
        <v>49</v>
      </c>
      <c r="W73" s="13" t="s">
        <v>17</v>
      </c>
    </row>
    <row r="74" spans="1:23" ht="11.25" customHeight="1">
      <c r="A74" s="5" t="s">
        <v>302</v>
      </c>
      <c r="B74" s="6" t="s">
        <v>303</v>
      </c>
      <c r="C74" s="7" t="s">
        <v>304</v>
      </c>
      <c r="D74" s="7" t="s">
        <v>17</v>
      </c>
      <c r="E74" s="8" t="s">
        <v>305</v>
      </c>
      <c r="F74" s="9">
        <v>185</v>
      </c>
      <c r="G74" s="10"/>
      <c r="H74" s="10">
        <f>IF($F74&lt;&gt;0,ROUND(($I74-$F74)/$F74*100,2),0)</f>
        <v>0</v>
      </c>
      <c r="I74" s="11">
        <v>185</v>
      </c>
      <c r="J74" s="12" t="s">
        <v>49</v>
      </c>
      <c r="K74" s="13" t="s">
        <v>17</v>
      </c>
      <c r="L74" s="9">
        <v>126.72</v>
      </c>
      <c r="M74" s="10"/>
      <c r="N74" s="10">
        <f>IF($L74&lt;&gt;0,ROUND(($O74-$L74)/$L74*100,2),0)</f>
        <v>0</v>
      </c>
      <c r="O74" s="11">
        <v>126.72</v>
      </c>
      <c r="P74" s="12" t="s">
        <v>49</v>
      </c>
      <c r="Q74" s="13" t="s">
        <v>17</v>
      </c>
      <c r="R74" s="10"/>
      <c r="S74" s="10"/>
      <c r="T74" s="10">
        <f>IF($R74&lt;&gt;0,ROUND(($U74-$R74)/$R74*100,2),0)</f>
        <v>0</v>
      </c>
      <c r="U74" s="14"/>
      <c r="V74" s="12" t="s">
        <v>49</v>
      </c>
      <c r="W74" s="13" t="s">
        <v>17</v>
      </c>
    </row>
    <row r="75" spans="1:23" ht="11.25" customHeight="1">
      <c r="A75" s="5" t="s">
        <v>306</v>
      </c>
      <c r="B75" s="6" t="s">
        <v>307</v>
      </c>
      <c r="C75" s="7" t="s">
        <v>308</v>
      </c>
      <c r="D75" s="7" t="s">
        <v>17</v>
      </c>
      <c r="E75" s="8" t="s">
        <v>309</v>
      </c>
      <c r="F75" s="9">
        <v>390</v>
      </c>
      <c r="G75" s="10"/>
      <c r="H75" s="10">
        <f>IF($F75&lt;&gt;0,ROUND(($I75-$F75)/$F75*100,2),0)</f>
        <v>0</v>
      </c>
      <c r="I75" s="11">
        <v>390</v>
      </c>
      <c r="J75" s="12" t="s">
        <v>49</v>
      </c>
      <c r="K75" s="13" t="s">
        <v>17</v>
      </c>
      <c r="L75" s="9">
        <v>267.7</v>
      </c>
      <c r="M75" s="10"/>
      <c r="N75" s="10">
        <f>IF($L75&lt;&gt;0,ROUND(($O75-$L75)/$L75*100,2),0)</f>
        <v>0</v>
      </c>
      <c r="O75" s="11">
        <v>267.7</v>
      </c>
      <c r="P75" s="12" t="s">
        <v>49</v>
      </c>
      <c r="Q75" s="13" t="s">
        <v>17</v>
      </c>
      <c r="R75" s="10"/>
      <c r="S75" s="10"/>
      <c r="T75" s="10">
        <f>IF($R75&lt;&gt;0,ROUND(($U75-$R75)/$R75*100,2),0)</f>
        <v>0</v>
      </c>
      <c r="U75" s="14"/>
      <c r="V75" s="12" t="s">
        <v>49</v>
      </c>
      <c r="W75" s="13" t="s">
        <v>17</v>
      </c>
    </row>
    <row r="76" spans="1:23" ht="11.25" customHeight="1">
      <c r="A76" s="5" t="s">
        <v>310</v>
      </c>
      <c r="B76" s="6" t="s">
        <v>311</v>
      </c>
      <c r="C76" s="7" t="s">
        <v>312</v>
      </c>
      <c r="D76" s="7" t="s">
        <v>17</v>
      </c>
      <c r="E76" s="8" t="s">
        <v>313</v>
      </c>
      <c r="F76" s="9">
        <v>225</v>
      </c>
      <c r="G76" s="10"/>
      <c r="H76" s="10">
        <f>IF($F76&lt;&gt;0,ROUND(($I76-$F76)/$F76*100,2),0)</f>
        <v>0</v>
      </c>
      <c r="I76" s="11">
        <v>225</v>
      </c>
      <c r="J76" s="12" t="s">
        <v>49</v>
      </c>
      <c r="K76" s="13" t="s">
        <v>17</v>
      </c>
      <c r="L76" s="10"/>
      <c r="M76" s="10"/>
      <c r="N76" s="10">
        <f>IF($L76&lt;&gt;0,ROUND(($O76-$L76)/$L76*100,2),0)</f>
        <v>0</v>
      </c>
      <c r="O76" s="14"/>
      <c r="P76" s="12" t="s">
        <v>49</v>
      </c>
      <c r="Q76" s="13" t="s">
        <v>17</v>
      </c>
      <c r="R76" s="10"/>
      <c r="S76" s="10"/>
      <c r="T76" s="10">
        <f>IF($R76&lt;&gt;0,ROUND(($U76-$R76)/$R76*100,2),0)</f>
        <v>0</v>
      </c>
      <c r="U76" s="14"/>
      <c r="V76" s="12" t="s">
        <v>49</v>
      </c>
      <c r="W76" s="13" t="s">
        <v>17</v>
      </c>
    </row>
    <row r="77" spans="1:23" ht="11.25" customHeight="1">
      <c r="A77" s="5" t="s">
        <v>314</v>
      </c>
      <c r="B77" s="6" t="s">
        <v>315</v>
      </c>
      <c r="C77" s="7" t="s">
        <v>316</v>
      </c>
      <c r="D77" s="7" t="s">
        <v>17</v>
      </c>
      <c r="E77" s="8" t="s">
        <v>317</v>
      </c>
      <c r="F77" s="9">
        <v>239</v>
      </c>
      <c r="G77" s="10"/>
      <c r="H77" s="10">
        <f>IF($F77&lt;&gt;0,ROUND(($I77-$F77)/$F77*100,2),0)</f>
        <v>0</v>
      </c>
      <c r="I77" s="11">
        <v>239</v>
      </c>
      <c r="J77" s="12" t="s">
        <v>49</v>
      </c>
      <c r="K77" s="13" t="s">
        <v>17</v>
      </c>
      <c r="L77" s="9">
        <v>163.68</v>
      </c>
      <c r="M77" s="10"/>
      <c r="N77" s="10">
        <f>IF($L77&lt;&gt;0,ROUND(($O77-$L77)/$L77*100,2),0)</f>
        <v>0</v>
      </c>
      <c r="O77" s="11">
        <v>163.68</v>
      </c>
      <c r="P77" s="12" t="s">
        <v>49</v>
      </c>
      <c r="Q77" s="13" t="s">
        <v>17</v>
      </c>
      <c r="R77" s="10"/>
      <c r="S77" s="10"/>
      <c r="T77" s="10">
        <f>IF($R77&lt;&gt;0,ROUND(($U77-$R77)/$R77*100,2),0)</f>
        <v>0</v>
      </c>
      <c r="U77" s="14"/>
      <c r="V77" s="12" t="s">
        <v>49</v>
      </c>
      <c r="W77" s="13" t="s">
        <v>17</v>
      </c>
    </row>
    <row r="78" spans="1:23" ht="11.25" customHeight="1">
      <c r="A78" s="5" t="s">
        <v>318</v>
      </c>
      <c r="B78" s="6" t="s">
        <v>319</v>
      </c>
      <c r="C78" s="7" t="s">
        <v>320</v>
      </c>
      <c r="D78" s="7" t="s">
        <v>17</v>
      </c>
      <c r="E78" s="8" t="s">
        <v>321</v>
      </c>
      <c r="F78" s="9">
        <v>185</v>
      </c>
      <c r="G78" s="10"/>
      <c r="H78" s="10">
        <f>IF($F78&lt;&gt;0,ROUND(($I78-$F78)/$F78*100,2),0)</f>
        <v>0</v>
      </c>
      <c r="I78" s="11">
        <v>185</v>
      </c>
      <c r="J78" s="12" t="s">
        <v>49</v>
      </c>
      <c r="K78" s="13" t="s">
        <v>17</v>
      </c>
      <c r="L78" s="10"/>
      <c r="M78" s="10"/>
      <c r="N78" s="10">
        <f>IF($L78&lt;&gt;0,ROUND(($O78-$L78)/$L78*100,2),0)</f>
        <v>0</v>
      </c>
      <c r="O78" s="14"/>
      <c r="P78" s="12" t="s">
        <v>49</v>
      </c>
      <c r="Q78" s="13" t="s">
        <v>17</v>
      </c>
      <c r="R78" s="10"/>
      <c r="S78" s="10"/>
      <c r="T78" s="10">
        <f>IF($R78&lt;&gt;0,ROUND(($U78-$R78)/$R78*100,2),0)</f>
        <v>0</v>
      </c>
      <c r="U78" s="14"/>
      <c r="V78" s="12" t="s">
        <v>49</v>
      </c>
      <c r="W78" s="13" t="s">
        <v>17</v>
      </c>
    </row>
    <row r="79" spans="1:23" ht="11.25" customHeight="1">
      <c r="A79" s="5" t="s">
        <v>322</v>
      </c>
      <c r="B79" s="6" t="s">
        <v>323</v>
      </c>
      <c r="C79" s="7" t="s">
        <v>324</v>
      </c>
      <c r="D79" s="7" t="s">
        <v>17</v>
      </c>
      <c r="E79" s="8" t="s">
        <v>325</v>
      </c>
      <c r="F79" s="9">
        <v>300</v>
      </c>
      <c r="G79" s="10"/>
      <c r="H79" s="10">
        <f>IF($F79&lt;&gt;0,ROUND(($I79-$F79)/$F79*100,2),0)</f>
        <v>0</v>
      </c>
      <c r="I79" s="11">
        <v>300</v>
      </c>
      <c r="J79" s="12" t="s">
        <v>49</v>
      </c>
      <c r="K79" s="13" t="s">
        <v>17</v>
      </c>
      <c r="L79" s="10"/>
      <c r="M79" s="10"/>
      <c r="N79" s="10">
        <f>IF($L79&lt;&gt;0,ROUND(($O79-$L79)/$L79*100,2),0)</f>
        <v>0</v>
      </c>
      <c r="O79" s="14"/>
      <c r="P79" s="12" t="s">
        <v>49</v>
      </c>
      <c r="Q79" s="13" t="s">
        <v>17</v>
      </c>
      <c r="R79" s="10"/>
      <c r="S79" s="10"/>
      <c r="T79" s="10">
        <f>IF($R79&lt;&gt;0,ROUND(($U79-$R79)/$R79*100,2),0)</f>
        <v>0</v>
      </c>
      <c r="U79" s="14"/>
      <c r="V79" s="12" t="s">
        <v>49</v>
      </c>
      <c r="W79" s="13" t="s">
        <v>17</v>
      </c>
    </row>
    <row r="80" spans="1:23" ht="11.25" customHeight="1">
      <c r="A80" s="5" t="s">
        <v>326</v>
      </c>
      <c r="B80" s="6" t="s">
        <v>327</v>
      </c>
      <c r="C80" s="7" t="s">
        <v>328</v>
      </c>
      <c r="D80" s="7" t="s">
        <v>17</v>
      </c>
      <c r="E80" s="8" t="s">
        <v>329</v>
      </c>
      <c r="F80" s="9">
        <v>346</v>
      </c>
      <c r="G80" s="10"/>
      <c r="H80" s="10">
        <f>IF($F80&lt;&gt;0,ROUND(($I80-$F80)/$F80*100,2),0)</f>
        <v>0</v>
      </c>
      <c r="I80" s="11">
        <v>346</v>
      </c>
      <c r="J80" s="12" t="s">
        <v>49</v>
      </c>
      <c r="K80" s="13" t="s">
        <v>17</v>
      </c>
      <c r="L80" s="9">
        <v>237.6</v>
      </c>
      <c r="M80" s="10"/>
      <c r="N80" s="10">
        <f>IF($L80&lt;&gt;0,ROUND(($O80-$L80)/$L80*100,2),0)</f>
        <v>0</v>
      </c>
      <c r="O80" s="11">
        <v>237.6</v>
      </c>
      <c r="P80" s="12" t="s">
        <v>49</v>
      </c>
      <c r="Q80" s="13" t="s">
        <v>17</v>
      </c>
      <c r="R80" s="10"/>
      <c r="S80" s="10"/>
      <c r="T80" s="10">
        <f>IF($R80&lt;&gt;0,ROUND(($U80-$R80)/$R80*100,2),0)</f>
        <v>0</v>
      </c>
      <c r="U80" s="14"/>
      <c r="V80" s="12" t="s">
        <v>49</v>
      </c>
      <c r="W80" s="13" t="s">
        <v>17</v>
      </c>
    </row>
    <row r="81" spans="1:23" ht="11.25" customHeight="1">
      <c r="A81" s="5" t="s">
        <v>330</v>
      </c>
      <c r="B81" s="6" t="s">
        <v>331</v>
      </c>
      <c r="C81" s="7" t="s">
        <v>332</v>
      </c>
      <c r="D81" s="7" t="s">
        <v>17</v>
      </c>
      <c r="E81" s="8" t="s">
        <v>333</v>
      </c>
      <c r="F81" s="9">
        <v>538</v>
      </c>
      <c r="G81" s="10"/>
      <c r="H81" s="10">
        <f>IF($F81&lt;&gt;0,ROUND(($I81-$F81)/$F81*100,2),0)</f>
        <v>0</v>
      </c>
      <c r="I81" s="11">
        <v>538</v>
      </c>
      <c r="J81" s="12" t="s">
        <v>49</v>
      </c>
      <c r="K81" s="13" t="s">
        <v>17</v>
      </c>
      <c r="L81" s="9">
        <v>360.36</v>
      </c>
      <c r="M81" s="10"/>
      <c r="N81" s="10">
        <f>IF($L81&lt;&gt;0,ROUND(($O81-$L81)/$L81*100,2),0)</f>
        <v>0</v>
      </c>
      <c r="O81" s="11">
        <v>360.36</v>
      </c>
      <c r="P81" s="12" t="s">
        <v>49</v>
      </c>
      <c r="Q81" s="13" t="s">
        <v>17</v>
      </c>
      <c r="R81" s="10"/>
      <c r="S81" s="10"/>
      <c r="T81" s="10">
        <f>IF($R81&lt;&gt;0,ROUND(($U81-$R81)/$R81*100,2),0)</f>
        <v>0</v>
      </c>
      <c r="U81" s="14"/>
      <c r="V81" s="12" t="s">
        <v>49</v>
      </c>
      <c r="W81" s="13" t="s">
        <v>17</v>
      </c>
    </row>
    <row r="82" spans="1:23" ht="11.25" customHeight="1">
      <c r="A82" s="5" t="s">
        <v>334</v>
      </c>
      <c r="B82" s="6" t="s">
        <v>335</v>
      </c>
      <c r="C82" s="7" t="s">
        <v>336</v>
      </c>
      <c r="D82" s="7" t="s">
        <v>17</v>
      </c>
      <c r="E82" s="8" t="s">
        <v>337</v>
      </c>
      <c r="F82" s="9">
        <v>530</v>
      </c>
      <c r="G82" s="10"/>
      <c r="H82" s="10">
        <f>IF($F82&lt;&gt;0,ROUND(($I82-$F82)/$F82*100,2),0)</f>
        <v>0</v>
      </c>
      <c r="I82" s="11">
        <v>530</v>
      </c>
      <c r="J82" s="12" t="s">
        <v>49</v>
      </c>
      <c r="K82" s="13" t="s">
        <v>17</v>
      </c>
      <c r="L82" s="10"/>
      <c r="M82" s="10"/>
      <c r="N82" s="10">
        <f>IF($L82&lt;&gt;0,ROUND(($O82-$L82)/$L82*100,2),0)</f>
        <v>0</v>
      </c>
      <c r="O82" s="14"/>
      <c r="P82" s="12" t="s">
        <v>49</v>
      </c>
      <c r="Q82" s="13" t="s">
        <v>17</v>
      </c>
      <c r="R82" s="10"/>
      <c r="S82" s="10"/>
      <c r="T82" s="10">
        <f>IF($R82&lt;&gt;0,ROUND(($U82-$R82)/$R82*100,2),0)</f>
        <v>0</v>
      </c>
      <c r="U82" s="14"/>
      <c r="V82" s="12" t="s">
        <v>49</v>
      </c>
      <c r="W82" s="13" t="s">
        <v>17</v>
      </c>
    </row>
    <row r="83" spans="1:23" ht="11.25" customHeight="1">
      <c r="A83" s="5" t="s">
        <v>338</v>
      </c>
      <c r="B83" s="6" t="s">
        <v>339</v>
      </c>
      <c r="C83" s="7" t="s">
        <v>340</v>
      </c>
      <c r="D83" s="7" t="s">
        <v>17</v>
      </c>
      <c r="E83" s="8" t="s">
        <v>341</v>
      </c>
      <c r="F83" s="9">
        <v>113</v>
      </c>
      <c r="G83" s="10"/>
      <c r="H83" s="10">
        <f>IF($F83&lt;&gt;0,ROUND(($I83-$F83)/$F83*100,2),0)</f>
        <v>0</v>
      </c>
      <c r="I83" s="11">
        <v>113</v>
      </c>
      <c r="J83" s="12" t="s">
        <v>49</v>
      </c>
      <c r="K83" s="13" t="s">
        <v>17</v>
      </c>
      <c r="L83" s="9">
        <v>73.92</v>
      </c>
      <c r="M83" s="10"/>
      <c r="N83" s="10">
        <f>IF($L83&lt;&gt;0,ROUND(($O83-$L83)/$L83*100,2),0)</f>
        <v>0</v>
      </c>
      <c r="O83" s="11">
        <v>73.92</v>
      </c>
      <c r="P83" s="12" t="s">
        <v>49</v>
      </c>
      <c r="Q83" s="13" t="s">
        <v>17</v>
      </c>
      <c r="R83" s="10"/>
      <c r="S83" s="10"/>
      <c r="T83" s="10">
        <f>IF($R83&lt;&gt;0,ROUND(($U83-$R83)/$R83*100,2),0)</f>
        <v>0</v>
      </c>
      <c r="U83" s="14"/>
      <c r="V83" s="12" t="s">
        <v>49</v>
      </c>
      <c r="W83" s="13" t="s">
        <v>17</v>
      </c>
    </row>
    <row r="84" spans="1:23" ht="11.25" customHeight="1">
      <c r="A84" s="5" t="s">
        <v>342</v>
      </c>
      <c r="B84" s="6" t="s">
        <v>343</v>
      </c>
      <c r="C84" s="7" t="s">
        <v>344</v>
      </c>
      <c r="D84" s="7" t="s">
        <v>17</v>
      </c>
      <c r="E84" s="8" t="s">
        <v>345</v>
      </c>
      <c r="F84" s="9">
        <v>108</v>
      </c>
      <c r="G84" s="10"/>
      <c r="H84" s="10">
        <f>IF($F84&lt;&gt;0,ROUND(($I84-$F84)/$F84*100,2),0)</f>
        <v>0</v>
      </c>
      <c r="I84" s="11">
        <v>108</v>
      </c>
      <c r="J84" s="12" t="s">
        <v>49</v>
      </c>
      <c r="K84" s="13" t="s">
        <v>17</v>
      </c>
      <c r="L84" s="9">
        <v>73.92</v>
      </c>
      <c r="M84" s="10"/>
      <c r="N84" s="10">
        <f>IF($L84&lt;&gt;0,ROUND(($O84-$L84)/$L84*100,2),0)</f>
        <v>0</v>
      </c>
      <c r="O84" s="11">
        <v>73.92</v>
      </c>
      <c r="P84" s="12" t="s">
        <v>49</v>
      </c>
      <c r="Q84" s="13" t="s">
        <v>17</v>
      </c>
      <c r="R84" s="10"/>
      <c r="S84" s="10"/>
      <c r="T84" s="10">
        <f>IF($R84&lt;&gt;0,ROUND(($U84-$R84)/$R84*100,2),0)</f>
        <v>0</v>
      </c>
      <c r="U84" s="14"/>
      <c r="V84" s="12" t="s">
        <v>49</v>
      </c>
      <c r="W84" s="13" t="s">
        <v>17</v>
      </c>
    </row>
    <row r="85" spans="1:23" ht="11.25" customHeight="1">
      <c r="A85" s="5" t="s">
        <v>346</v>
      </c>
      <c r="B85" s="6" t="s">
        <v>347</v>
      </c>
      <c r="C85" s="7" t="s">
        <v>348</v>
      </c>
      <c r="D85" s="7" t="s">
        <v>17</v>
      </c>
      <c r="E85" s="8" t="s">
        <v>349</v>
      </c>
      <c r="F85" s="9">
        <v>55</v>
      </c>
      <c r="G85" s="10"/>
      <c r="H85" s="10">
        <f>IF($F85&lt;&gt;0,ROUND(($I85-$F85)/$F85*100,2),0)</f>
        <v>0</v>
      </c>
      <c r="I85" s="11">
        <v>55</v>
      </c>
      <c r="J85" s="12" t="s">
        <v>49</v>
      </c>
      <c r="K85" s="13" t="s">
        <v>17</v>
      </c>
      <c r="L85" s="9">
        <v>36.3</v>
      </c>
      <c r="M85" s="10"/>
      <c r="N85" s="10">
        <f>IF($L85&lt;&gt;0,ROUND(($O85-$L85)/$L85*100,2),0)</f>
        <v>0</v>
      </c>
      <c r="O85" s="11">
        <v>36.3</v>
      </c>
      <c r="P85" s="12" t="s">
        <v>49</v>
      </c>
      <c r="Q85" s="13" t="s">
        <v>17</v>
      </c>
      <c r="R85" s="10"/>
      <c r="S85" s="10"/>
      <c r="T85" s="10">
        <f>IF($R85&lt;&gt;0,ROUND(($U85-$R85)/$R85*100,2),0)</f>
        <v>0</v>
      </c>
      <c r="U85" s="14"/>
      <c r="V85" s="12" t="s">
        <v>49</v>
      </c>
      <c r="W85" s="13" t="s">
        <v>17</v>
      </c>
    </row>
    <row r="86" spans="1:23" ht="11.25" customHeight="1">
      <c r="A86" s="5" t="s">
        <v>350</v>
      </c>
      <c r="B86" s="6" t="s">
        <v>351</v>
      </c>
      <c r="C86" s="7" t="s">
        <v>352</v>
      </c>
      <c r="D86" s="7" t="s">
        <v>17</v>
      </c>
      <c r="E86" s="8" t="s">
        <v>353</v>
      </c>
      <c r="F86" s="9">
        <v>292</v>
      </c>
      <c r="G86" s="10"/>
      <c r="H86" s="10">
        <f>IF($F86&lt;&gt;0,ROUND(($I86-$F86)/$F86*100,2),0)</f>
        <v>0</v>
      </c>
      <c r="I86" s="11">
        <v>292</v>
      </c>
      <c r="J86" s="12" t="s">
        <v>49</v>
      </c>
      <c r="K86" s="13" t="s">
        <v>17</v>
      </c>
      <c r="L86" s="9">
        <v>200.64</v>
      </c>
      <c r="M86" s="10"/>
      <c r="N86" s="10">
        <f>IF($L86&lt;&gt;0,ROUND(($O86-$L86)/$L86*100,2),0)</f>
        <v>0</v>
      </c>
      <c r="O86" s="11">
        <v>200.64</v>
      </c>
      <c r="P86" s="12" t="s">
        <v>49</v>
      </c>
      <c r="Q86" s="13" t="s">
        <v>17</v>
      </c>
      <c r="R86" s="9">
        <v>181</v>
      </c>
      <c r="S86" s="10"/>
      <c r="T86" s="10">
        <f>IF($R86&lt;&gt;0,ROUND(($U86-$R86)/$R86*100,2),0)</f>
        <v>0</v>
      </c>
      <c r="U86" s="11">
        <v>181</v>
      </c>
      <c r="V86" s="12" t="s">
        <v>49</v>
      </c>
      <c r="W86" s="13" t="s">
        <v>17</v>
      </c>
    </row>
    <row r="87" spans="1:23" ht="11.25" customHeight="1">
      <c r="A87" s="5" t="s">
        <v>354</v>
      </c>
      <c r="B87" s="6" t="s">
        <v>355</v>
      </c>
      <c r="C87" s="7" t="s">
        <v>356</v>
      </c>
      <c r="D87" s="7" t="s">
        <v>17</v>
      </c>
      <c r="E87" s="8" t="s">
        <v>357</v>
      </c>
      <c r="F87" s="9">
        <v>308</v>
      </c>
      <c r="G87" s="10"/>
      <c r="H87" s="10">
        <f>IF($F87&lt;&gt;0,ROUND(($I87-$F87)/$F87*100,2),0)</f>
        <v>0</v>
      </c>
      <c r="I87" s="11">
        <v>308</v>
      </c>
      <c r="J87" s="12" t="s">
        <v>49</v>
      </c>
      <c r="K87" s="13" t="s">
        <v>17</v>
      </c>
      <c r="L87" s="9">
        <v>211.2</v>
      </c>
      <c r="M87" s="10"/>
      <c r="N87" s="10">
        <f>IF($L87&lt;&gt;0,ROUND(($O87-$L87)/$L87*100,2),0)</f>
        <v>0</v>
      </c>
      <c r="O87" s="11">
        <v>211.2</v>
      </c>
      <c r="P87" s="12" t="s">
        <v>49</v>
      </c>
      <c r="Q87" s="13" t="s">
        <v>17</v>
      </c>
      <c r="R87" s="10"/>
      <c r="S87" s="10"/>
      <c r="T87" s="10">
        <f>IF($R87&lt;&gt;0,ROUND(($U87-$R87)/$R87*100,2),0)</f>
        <v>0</v>
      </c>
      <c r="U87" s="14"/>
      <c r="V87" s="12" t="s">
        <v>49</v>
      </c>
      <c r="W87" s="13" t="s">
        <v>17</v>
      </c>
    </row>
    <row r="88" spans="1:23" ht="11.25" customHeight="1">
      <c r="A88" s="5" t="s">
        <v>358</v>
      </c>
      <c r="B88" s="6" t="s">
        <v>359</v>
      </c>
      <c r="C88" s="7" t="s">
        <v>360</v>
      </c>
      <c r="D88" s="7" t="s">
        <v>17</v>
      </c>
      <c r="E88" s="8" t="s">
        <v>361</v>
      </c>
      <c r="F88" s="9">
        <v>140</v>
      </c>
      <c r="G88" s="10"/>
      <c r="H88" s="10">
        <f>IF($F88&lt;&gt;0,ROUND(($I88-$F88)/$F88*100,2),0)</f>
        <v>0</v>
      </c>
      <c r="I88" s="11">
        <v>140</v>
      </c>
      <c r="J88" s="12" t="s">
        <v>49</v>
      </c>
      <c r="K88" s="13" t="s">
        <v>17</v>
      </c>
      <c r="L88" s="9">
        <v>108.77</v>
      </c>
      <c r="M88" s="10"/>
      <c r="N88" s="10">
        <f>IF($L88&lt;&gt;0,ROUND(($O88-$L88)/$L88*100,2),0)</f>
        <v>0</v>
      </c>
      <c r="O88" s="11">
        <v>108.77</v>
      </c>
      <c r="P88" s="12" t="s">
        <v>49</v>
      </c>
      <c r="Q88" s="13" t="s">
        <v>17</v>
      </c>
      <c r="R88" s="10"/>
      <c r="S88" s="10"/>
      <c r="T88" s="10">
        <f>IF($R88&lt;&gt;0,ROUND(($U88-$R88)/$R88*100,2),0)</f>
        <v>0</v>
      </c>
      <c r="U88" s="14"/>
      <c r="V88" s="12" t="s">
        <v>49</v>
      </c>
      <c r="W88" s="13" t="s">
        <v>17</v>
      </c>
    </row>
    <row r="89" spans="1:23" ht="11.25" customHeight="1">
      <c r="A89" s="5" t="s">
        <v>362</v>
      </c>
      <c r="B89" s="6" t="s">
        <v>363</v>
      </c>
      <c r="C89" s="7" t="s">
        <v>364</v>
      </c>
      <c r="D89" s="7" t="s">
        <v>17</v>
      </c>
      <c r="E89" s="8" t="s">
        <v>365</v>
      </c>
      <c r="F89" s="9">
        <v>455</v>
      </c>
      <c r="G89" s="10"/>
      <c r="H89" s="10">
        <f>IF($F89&lt;&gt;0,ROUND(($I89-$F89)/$F89*100,2),0)</f>
        <v>0</v>
      </c>
      <c r="I89" s="11">
        <v>455</v>
      </c>
      <c r="J89" s="12" t="s">
        <v>49</v>
      </c>
      <c r="K89" s="13" t="s">
        <v>17</v>
      </c>
      <c r="L89" s="10"/>
      <c r="M89" s="10"/>
      <c r="N89" s="10">
        <f>IF($L89&lt;&gt;0,ROUND(($O89-$L89)/$L89*100,2),0)</f>
        <v>0</v>
      </c>
      <c r="O89" s="14"/>
      <c r="P89" s="12" t="s">
        <v>49</v>
      </c>
      <c r="Q89" s="13" t="s">
        <v>17</v>
      </c>
      <c r="R89" s="10"/>
      <c r="S89" s="10"/>
      <c r="T89" s="10">
        <f>IF($R89&lt;&gt;0,ROUND(($U89-$R89)/$R89*100,2),0)</f>
        <v>0</v>
      </c>
      <c r="U89" s="14"/>
      <c r="V89" s="12" t="s">
        <v>49</v>
      </c>
      <c r="W89" s="13" t="s">
        <v>17</v>
      </c>
    </row>
    <row r="90" spans="1:23" ht="11.25" customHeight="1">
      <c r="A90" s="5" t="s">
        <v>366</v>
      </c>
      <c r="B90" s="6" t="s">
        <v>367</v>
      </c>
      <c r="C90" s="7" t="s">
        <v>368</v>
      </c>
      <c r="D90" s="7" t="s">
        <v>17</v>
      </c>
      <c r="E90" s="8" t="s">
        <v>369</v>
      </c>
      <c r="F90" s="9">
        <v>615</v>
      </c>
      <c r="G90" s="10"/>
      <c r="H90" s="10">
        <f>IF($F90&lt;&gt;0,ROUND(($I90-$F90)/$F90*100,2),0)</f>
        <v>0</v>
      </c>
      <c r="I90" s="11">
        <v>615</v>
      </c>
      <c r="J90" s="12" t="s">
        <v>49</v>
      </c>
      <c r="K90" s="13" t="s">
        <v>17</v>
      </c>
      <c r="L90" s="9">
        <v>481.23</v>
      </c>
      <c r="M90" s="10"/>
      <c r="N90" s="10">
        <f>IF($L90&lt;&gt;0,ROUND(($O90-$L90)/$L90*100,2),0)</f>
        <v>0</v>
      </c>
      <c r="O90" s="11">
        <v>481.23</v>
      </c>
      <c r="P90" s="12" t="s">
        <v>49</v>
      </c>
      <c r="Q90" s="13" t="s">
        <v>17</v>
      </c>
      <c r="R90" s="9">
        <v>493</v>
      </c>
      <c r="S90" s="10"/>
      <c r="T90" s="10">
        <f>IF($R90&lt;&gt;0,ROUND(($U90-$R90)/$R90*100,2),0)</f>
        <v>0</v>
      </c>
      <c r="U90" s="11">
        <v>493</v>
      </c>
      <c r="V90" s="12" t="s">
        <v>49</v>
      </c>
      <c r="W90" s="13" t="s">
        <v>17</v>
      </c>
    </row>
    <row r="91" spans="1:23" ht="11.25" customHeight="1">
      <c r="A91" s="5" t="s">
        <v>370</v>
      </c>
      <c r="B91" s="6" t="s">
        <v>371</v>
      </c>
      <c r="C91" s="7" t="s">
        <v>372</v>
      </c>
      <c r="D91" s="7" t="s">
        <v>17</v>
      </c>
      <c r="E91" s="8" t="s">
        <v>373</v>
      </c>
      <c r="F91" s="9">
        <v>869</v>
      </c>
      <c r="G91" s="10"/>
      <c r="H91" s="10">
        <f>IF($F91&lt;&gt;0,ROUND(($I91-$F91)/$F91*100,2),0)</f>
        <v>0</v>
      </c>
      <c r="I91" s="11">
        <v>869</v>
      </c>
      <c r="J91" s="12" t="s">
        <v>49</v>
      </c>
      <c r="K91" s="13" t="s">
        <v>17</v>
      </c>
      <c r="L91" s="9">
        <v>683.1</v>
      </c>
      <c r="M91" s="17">
        <v>-287.1</v>
      </c>
      <c r="N91" s="17">
        <f>IF($L91&lt;&gt;0,ROUND(($O91-$L91)/$L91*100,2),0)</f>
        <v>-42.03</v>
      </c>
      <c r="O91" s="11">
        <v>396</v>
      </c>
      <c r="P91" s="12" t="s">
        <v>49</v>
      </c>
      <c r="Q91" s="13" t="s">
        <v>17</v>
      </c>
      <c r="R91" s="10"/>
      <c r="S91" s="10"/>
      <c r="T91" s="10">
        <f>IF($R91&lt;&gt;0,ROUND(($U91-$R91)/$R91*100,2),0)</f>
        <v>0</v>
      </c>
      <c r="U91" s="14"/>
      <c r="V91" s="12" t="s">
        <v>49</v>
      </c>
      <c r="W91" s="13" t="s">
        <v>17</v>
      </c>
    </row>
    <row r="92" spans="1:23" ht="11.25" customHeight="1">
      <c r="A92" s="5" t="s">
        <v>374</v>
      </c>
      <c r="B92" s="6" t="s">
        <v>375</v>
      </c>
      <c r="C92" s="7" t="s">
        <v>376</v>
      </c>
      <c r="D92" s="7" t="s">
        <v>17</v>
      </c>
      <c r="E92" s="8" t="s">
        <v>377</v>
      </c>
      <c r="F92" s="15">
        <v>1111</v>
      </c>
      <c r="G92" s="10"/>
      <c r="H92" s="10">
        <f>IF($F92&lt;&gt;0,ROUND(($I92-$F92)/$F92*100,2),0)</f>
        <v>0</v>
      </c>
      <c r="I92" s="16">
        <v>1111</v>
      </c>
      <c r="J92" s="12" t="s">
        <v>49</v>
      </c>
      <c r="K92" s="13" t="s">
        <v>17</v>
      </c>
      <c r="L92" s="9">
        <v>873.4</v>
      </c>
      <c r="M92" s="17">
        <v>-444.4</v>
      </c>
      <c r="N92" s="17">
        <f>IF($L92&lt;&gt;0,ROUND(($O92-$L92)/$L92*100,2),0)</f>
        <v>-50.88</v>
      </c>
      <c r="O92" s="11">
        <v>429</v>
      </c>
      <c r="P92" s="12" t="s">
        <v>49</v>
      </c>
      <c r="Q92" s="13" t="s">
        <v>17</v>
      </c>
      <c r="R92" s="9">
        <v>763</v>
      </c>
      <c r="S92" s="10"/>
      <c r="T92" s="10">
        <f>IF($R92&lt;&gt;0,ROUND(($U92-$R92)/$R92*100,2),0)</f>
        <v>0</v>
      </c>
      <c r="U92" s="11">
        <v>763</v>
      </c>
      <c r="V92" s="12" t="s">
        <v>49</v>
      </c>
      <c r="W92" s="13" t="s">
        <v>17</v>
      </c>
    </row>
    <row r="93" spans="1:23" ht="11.25" customHeight="1">
      <c r="A93" s="5" t="s">
        <v>378</v>
      </c>
      <c r="B93" s="6" t="s">
        <v>379</v>
      </c>
      <c r="C93" s="7" t="s">
        <v>380</v>
      </c>
      <c r="D93" s="7" t="s">
        <v>17</v>
      </c>
      <c r="E93" s="8" t="s">
        <v>381</v>
      </c>
      <c r="F93" s="9">
        <v>152</v>
      </c>
      <c r="G93" s="10"/>
      <c r="H93" s="10">
        <f>IF($F93&lt;&gt;0,ROUND(($I93-$F93)/$F93*100,2),0)</f>
        <v>0</v>
      </c>
      <c r="I93" s="11">
        <v>152</v>
      </c>
      <c r="J93" s="12" t="s">
        <v>49</v>
      </c>
      <c r="K93" s="13" t="s">
        <v>17</v>
      </c>
      <c r="L93" s="9">
        <v>89.1</v>
      </c>
      <c r="M93" s="10"/>
      <c r="N93" s="10">
        <f>IF($L93&lt;&gt;0,ROUND(($O93-$L93)/$L93*100,2),0)</f>
        <v>0</v>
      </c>
      <c r="O93" s="11">
        <v>89.1</v>
      </c>
      <c r="P93" s="12" t="s">
        <v>49</v>
      </c>
      <c r="Q93" s="13" t="s">
        <v>17</v>
      </c>
      <c r="R93" s="10"/>
      <c r="S93" s="10"/>
      <c r="T93" s="10">
        <f>IF($R93&lt;&gt;0,ROUND(($U93-$R93)/$R93*100,2),0)</f>
        <v>0</v>
      </c>
      <c r="U93" s="14"/>
      <c r="V93" s="12" t="s">
        <v>49</v>
      </c>
      <c r="W93" s="13" t="s">
        <v>17</v>
      </c>
    </row>
    <row r="94" spans="1:23" ht="11.25" customHeight="1">
      <c r="A94" s="5" t="s">
        <v>382</v>
      </c>
      <c r="B94" s="6" t="s">
        <v>383</v>
      </c>
      <c r="C94" s="7" t="s">
        <v>384</v>
      </c>
      <c r="D94" s="7" t="s">
        <v>17</v>
      </c>
      <c r="E94" s="8" t="s">
        <v>385</v>
      </c>
      <c r="F94" s="9">
        <v>114</v>
      </c>
      <c r="G94" s="10"/>
      <c r="H94" s="10">
        <f>IF($F94&lt;&gt;0,ROUND(($I94-$F94)/$F94*100,2),0)</f>
        <v>0</v>
      </c>
      <c r="I94" s="11">
        <v>114</v>
      </c>
      <c r="J94" s="12" t="s">
        <v>49</v>
      </c>
      <c r="K94" s="13" t="s">
        <v>17</v>
      </c>
      <c r="L94" s="9">
        <v>78.41</v>
      </c>
      <c r="M94" s="10"/>
      <c r="N94" s="10">
        <f>IF($L94&lt;&gt;0,ROUND(($O94-$L94)/$L94*100,2),0)</f>
        <v>0</v>
      </c>
      <c r="O94" s="11">
        <v>78.41</v>
      </c>
      <c r="P94" s="12" t="s">
        <v>49</v>
      </c>
      <c r="Q94" s="13" t="s">
        <v>17</v>
      </c>
      <c r="R94" s="10"/>
      <c r="S94" s="10"/>
      <c r="T94" s="10">
        <f>IF($R94&lt;&gt;0,ROUND(($U94-$R94)/$R94*100,2),0)</f>
        <v>0</v>
      </c>
      <c r="U94" s="14"/>
      <c r="V94" s="12" t="s">
        <v>49</v>
      </c>
      <c r="W94" s="13" t="s">
        <v>17</v>
      </c>
    </row>
    <row r="95" spans="1:23" ht="11.25" customHeight="1">
      <c r="A95" s="5" t="s">
        <v>386</v>
      </c>
      <c r="B95" s="6" t="s">
        <v>387</v>
      </c>
      <c r="C95" s="7" t="s">
        <v>388</v>
      </c>
      <c r="D95" s="7" t="s">
        <v>17</v>
      </c>
      <c r="E95" s="8" t="s">
        <v>389</v>
      </c>
      <c r="F95" s="9">
        <v>102</v>
      </c>
      <c r="G95" s="10"/>
      <c r="H95" s="10">
        <f>IF($F95&lt;&gt;0,ROUND(($I95-$F95)/$F95*100,2),0)</f>
        <v>0</v>
      </c>
      <c r="I95" s="11">
        <v>102</v>
      </c>
      <c r="J95" s="12" t="s">
        <v>49</v>
      </c>
      <c r="K95" s="13" t="s">
        <v>17</v>
      </c>
      <c r="L95" s="9">
        <v>70.67</v>
      </c>
      <c r="M95" s="10"/>
      <c r="N95" s="10">
        <f>IF($L95&lt;&gt;0,ROUND(($O95-$L95)/$L95*100,2),0)</f>
        <v>0</v>
      </c>
      <c r="O95" s="11">
        <v>70.67</v>
      </c>
      <c r="P95" s="12" t="s">
        <v>49</v>
      </c>
      <c r="Q95" s="13" t="s">
        <v>17</v>
      </c>
      <c r="R95" s="10"/>
      <c r="S95" s="10"/>
      <c r="T95" s="10">
        <f>IF($R95&lt;&gt;0,ROUND(($U95-$R95)/$R95*100,2),0)</f>
        <v>0</v>
      </c>
      <c r="U95" s="14"/>
      <c r="V95" s="12" t="s">
        <v>49</v>
      </c>
      <c r="W95" s="13" t="s">
        <v>17</v>
      </c>
    </row>
    <row r="96" spans="1:23" ht="11.25" customHeight="1">
      <c r="A96" s="5" t="s">
        <v>390</v>
      </c>
      <c r="B96" s="6" t="s">
        <v>391</v>
      </c>
      <c r="C96" s="7" t="s">
        <v>392</v>
      </c>
      <c r="D96" s="7" t="s">
        <v>17</v>
      </c>
      <c r="E96" s="8" t="s">
        <v>393</v>
      </c>
      <c r="F96" s="9">
        <v>93</v>
      </c>
      <c r="G96" s="10"/>
      <c r="H96" s="10">
        <f>IF($F96&lt;&gt;0,ROUND(($I96-$F96)/$F96*100,2),0)</f>
        <v>0</v>
      </c>
      <c r="I96" s="11">
        <v>93</v>
      </c>
      <c r="J96" s="12" t="s">
        <v>49</v>
      </c>
      <c r="K96" s="13" t="s">
        <v>17</v>
      </c>
      <c r="L96" s="9">
        <v>63.89</v>
      </c>
      <c r="M96" s="10"/>
      <c r="N96" s="10">
        <f>IF($L96&lt;&gt;0,ROUND(($O96-$L96)/$L96*100,2),0)</f>
        <v>0</v>
      </c>
      <c r="O96" s="11">
        <v>63.89</v>
      </c>
      <c r="P96" s="12" t="s">
        <v>49</v>
      </c>
      <c r="Q96" s="13" t="s">
        <v>17</v>
      </c>
      <c r="R96" s="10"/>
      <c r="S96" s="10"/>
      <c r="T96" s="10">
        <f>IF($R96&lt;&gt;0,ROUND(($U96-$R96)/$R96*100,2),0)</f>
        <v>0</v>
      </c>
      <c r="U96" s="14"/>
      <c r="V96" s="12" t="s">
        <v>49</v>
      </c>
      <c r="W96" s="13" t="s">
        <v>17</v>
      </c>
    </row>
    <row r="97" spans="1:23" ht="11.25" customHeight="1">
      <c r="A97" s="5" t="s">
        <v>394</v>
      </c>
      <c r="B97" s="6" t="s">
        <v>395</v>
      </c>
      <c r="C97" s="7" t="s">
        <v>396</v>
      </c>
      <c r="D97" s="7" t="s">
        <v>17</v>
      </c>
      <c r="E97" s="8" t="s">
        <v>397</v>
      </c>
      <c r="F97" s="9">
        <v>280</v>
      </c>
      <c r="G97" s="10"/>
      <c r="H97" s="10">
        <f>IF($F97&lt;&gt;0,ROUND(($I97-$F97)/$F97*100,2),0)</f>
        <v>0</v>
      </c>
      <c r="I97" s="11">
        <v>280</v>
      </c>
      <c r="J97" s="12" t="s">
        <v>24</v>
      </c>
      <c r="K97" s="13" t="s">
        <v>17</v>
      </c>
      <c r="L97" s="9">
        <v>181.08</v>
      </c>
      <c r="M97" s="10"/>
      <c r="N97" s="10">
        <f>IF($L97&lt;&gt;0,ROUND(($O97-$L97)/$L97*100,2),0)</f>
        <v>0</v>
      </c>
      <c r="O97" s="11">
        <v>181.08</v>
      </c>
      <c r="P97" s="12" t="s">
        <v>24</v>
      </c>
      <c r="Q97" s="13" t="s">
        <v>17</v>
      </c>
      <c r="R97" s="10"/>
      <c r="S97" s="10"/>
      <c r="T97" s="10">
        <f>IF($R97&lt;&gt;0,ROUND(($U97-$R97)/$R97*100,2),0)</f>
        <v>0</v>
      </c>
      <c r="U97" s="14"/>
      <c r="V97" s="12" t="s">
        <v>24</v>
      </c>
      <c r="W97" s="13" t="s">
        <v>17</v>
      </c>
    </row>
    <row r="98" spans="1:23" ht="11.25" customHeight="1">
      <c r="A98" s="5" t="s">
        <v>398</v>
      </c>
      <c r="B98" s="6" t="s">
        <v>399</v>
      </c>
      <c r="C98" s="7" t="s">
        <v>400</v>
      </c>
      <c r="D98" s="7" t="s">
        <v>17</v>
      </c>
      <c r="E98" s="8" t="s">
        <v>401</v>
      </c>
      <c r="F98" s="9">
        <v>580</v>
      </c>
      <c r="G98" s="10"/>
      <c r="H98" s="10">
        <f>IF($F98&lt;&gt;0,ROUND(($I98-$F98)/$F98*100,2),0)</f>
        <v>0</v>
      </c>
      <c r="I98" s="11">
        <v>580</v>
      </c>
      <c r="J98" s="12" t="s">
        <v>24</v>
      </c>
      <c r="K98" s="13" t="s">
        <v>17</v>
      </c>
      <c r="L98" s="9">
        <v>383.15</v>
      </c>
      <c r="M98" s="10"/>
      <c r="N98" s="10">
        <f>IF($L98&lt;&gt;0,ROUND(($O98-$L98)/$L98*100,2),0)</f>
        <v>0</v>
      </c>
      <c r="O98" s="11">
        <v>383.15</v>
      </c>
      <c r="P98" s="12" t="s">
        <v>24</v>
      </c>
      <c r="Q98" s="13" t="s">
        <v>17</v>
      </c>
      <c r="R98" s="10"/>
      <c r="S98" s="10"/>
      <c r="T98" s="10">
        <f>IF($R98&lt;&gt;0,ROUND(($U98-$R98)/$R98*100,2),0)</f>
        <v>0</v>
      </c>
      <c r="U98" s="14"/>
      <c r="V98" s="12" t="s">
        <v>24</v>
      </c>
      <c r="W98" s="13" t="s">
        <v>17</v>
      </c>
    </row>
    <row r="99" spans="1:23" ht="11.25" customHeight="1">
      <c r="A99" s="5" t="s">
        <v>402</v>
      </c>
      <c r="B99" s="6" t="s">
        <v>403</v>
      </c>
      <c r="C99" s="7" t="s">
        <v>404</v>
      </c>
      <c r="D99" s="7" t="s">
        <v>17</v>
      </c>
      <c r="E99" s="8" t="s">
        <v>405</v>
      </c>
      <c r="F99" s="9">
        <v>440</v>
      </c>
      <c r="G99" s="10"/>
      <c r="H99" s="10">
        <f>IF($F99&lt;&gt;0,ROUND(($I99-$F99)/$F99*100,2),0)</f>
        <v>0</v>
      </c>
      <c r="I99" s="11">
        <v>440</v>
      </c>
      <c r="J99" s="12" t="s">
        <v>24</v>
      </c>
      <c r="K99" s="13" t="s">
        <v>17</v>
      </c>
      <c r="L99" s="9">
        <v>301.83</v>
      </c>
      <c r="M99" s="10"/>
      <c r="N99" s="10">
        <f>IF($L99&lt;&gt;0,ROUND(($O99-$L99)/$L99*100,2),0)</f>
        <v>0</v>
      </c>
      <c r="O99" s="11">
        <v>301.83</v>
      </c>
      <c r="P99" s="12" t="s">
        <v>24</v>
      </c>
      <c r="Q99" s="13" t="s">
        <v>17</v>
      </c>
      <c r="R99" s="10"/>
      <c r="S99" s="10"/>
      <c r="T99" s="10">
        <f>IF($R99&lt;&gt;0,ROUND(($U99-$R99)/$R99*100,2),0)</f>
        <v>0</v>
      </c>
      <c r="U99" s="14"/>
      <c r="V99" s="12" t="s">
        <v>24</v>
      </c>
      <c r="W99" s="13" t="s">
        <v>17</v>
      </c>
    </row>
    <row r="100" spans="1:23" ht="11.25" customHeight="1">
      <c r="A100" s="5" t="s">
        <v>406</v>
      </c>
      <c r="B100" s="6" t="s">
        <v>407</v>
      </c>
      <c r="C100" s="7" t="s">
        <v>408</v>
      </c>
      <c r="D100" s="7" t="s">
        <v>17</v>
      </c>
      <c r="E100" s="8" t="s">
        <v>409</v>
      </c>
      <c r="F100" s="9">
        <v>280</v>
      </c>
      <c r="G100" s="10"/>
      <c r="H100" s="10">
        <f>IF($F100&lt;&gt;0,ROUND(($I100-$F100)/$F100*100,2),0)</f>
        <v>0</v>
      </c>
      <c r="I100" s="11">
        <v>280</v>
      </c>
      <c r="J100" s="12" t="s">
        <v>24</v>
      </c>
      <c r="K100" s="13" t="s">
        <v>17</v>
      </c>
      <c r="L100" s="9">
        <v>193.31</v>
      </c>
      <c r="M100" s="10"/>
      <c r="N100" s="10">
        <f>IF($L100&lt;&gt;0,ROUND(($O100-$L100)/$L100*100,2),0)</f>
        <v>0</v>
      </c>
      <c r="O100" s="11">
        <v>193.31</v>
      </c>
      <c r="P100" s="12" t="s">
        <v>24</v>
      </c>
      <c r="Q100" s="13" t="s">
        <v>17</v>
      </c>
      <c r="R100" s="10"/>
      <c r="S100" s="10"/>
      <c r="T100" s="10">
        <f>IF($R100&lt;&gt;0,ROUND(($U100-$R100)/$R100*100,2),0)</f>
        <v>0</v>
      </c>
      <c r="U100" s="14"/>
      <c r="V100" s="12" t="s">
        <v>24</v>
      </c>
      <c r="W100" s="13" t="s">
        <v>17</v>
      </c>
    </row>
    <row r="101" spans="1:23" ht="11.25" customHeight="1">
      <c r="A101" s="5" t="s">
        <v>410</v>
      </c>
      <c r="B101" s="6" t="s">
        <v>411</v>
      </c>
      <c r="C101" s="7" t="s">
        <v>412</v>
      </c>
      <c r="D101" s="7" t="s">
        <v>17</v>
      </c>
      <c r="E101" s="8" t="s">
        <v>413</v>
      </c>
      <c r="F101" s="9">
        <v>74</v>
      </c>
      <c r="G101" s="10"/>
      <c r="H101" s="10">
        <f>IF($F101&lt;&gt;0,ROUND(($I101-$F101)/$F101*100,2),0)</f>
        <v>0</v>
      </c>
      <c r="I101" s="11">
        <v>74</v>
      </c>
      <c r="J101" s="12" t="s">
        <v>24</v>
      </c>
      <c r="K101" s="13" t="s">
        <v>17</v>
      </c>
      <c r="L101" s="9">
        <v>50.91</v>
      </c>
      <c r="M101" s="10"/>
      <c r="N101" s="10">
        <f>IF($L101&lt;&gt;0,ROUND(($O101-$L101)/$L101*100,2),0)</f>
        <v>0</v>
      </c>
      <c r="O101" s="11">
        <v>50.91</v>
      </c>
      <c r="P101" s="12" t="s">
        <v>24</v>
      </c>
      <c r="Q101" s="13" t="s">
        <v>17</v>
      </c>
      <c r="R101" s="10"/>
      <c r="S101" s="10"/>
      <c r="T101" s="10">
        <f>IF($R101&lt;&gt;0,ROUND(($U101-$R101)/$R101*100,2),0)</f>
        <v>0</v>
      </c>
      <c r="U101" s="14"/>
      <c r="V101" s="12" t="s">
        <v>24</v>
      </c>
      <c r="W101" s="13" t="s">
        <v>17</v>
      </c>
    </row>
    <row r="102" spans="1:23" ht="11.25" customHeight="1">
      <c r="A102" s="5" t="s">
        <v>414</v>
      </c>
      <c r="B102" s="6" t="s">
        <v>415</v>
      </c>
      <c r="C102" s="7" t="s">
        <v>416</v>
      </c>
      <c r="D102" s="7" t="s">
        <v>17</v>
      </c>
      <c r="E102" s="8" t="s">
        <v>417</v>
      </c>
      <c r="F102" s="9">
        <v>75</v>
      </c>
      <c r="G102" s="10"/>
      <c r="H102" s="10">
        <f>IF($F102&lt;&gt;0,ROUND(($I102-$F102)/$F102*100,2),0)</f>
        <v>0</v>
      </c>
      <c r="I102" s="11">
        <v>75</v>
      </c>
      <c r="J102" s="12" t="s">
        <v>24</v>
      </c>
      <c r="K102" s="13" t="s">
        <v>17</v>
      </c>
      <c r="L102" s="9">
        <v>52.44</v>
      </c>
      <c r="M102" s="10"/>
      <c r="N102" s="10">
        <f>IF($L102&lt;&gt;0,ROUND(($O102-$L102)/$L102*100,2),0)</f>
        <v>0</v>
      </c>
      <c r="O102" s="11">
        <v>52.44</v>
      </c>
      <c r="P102" s="12" t="s">
        <v>24</v>
      </c>
      <c r="Q102" s="13" t="s">
        <v>17</v>
      </c>
      <c r="R102" s="9">
        <v>53</v>
      </c>
      <c r="S102" s="10"/>
      <c r="T102" s="10">
        <f>IF($R102&lt;&gt;0,ROUND(($U102-$R102)/$R102*100,2),0)</f>
        <v>0</v>
      </c>
      <c r="U102" s="11">
        <v>53</v>
      </c>
      <c r="V102" s="12" t="s">
        <v>24</v>
      </c>
      <c r="W102" s="13" t="s">
        <v>17</v>
      </c>
    </row>
    <row r="103" spans="1:23" ht="11.25" customHeight="1">
      <c r="A103" s="5" t="s">
        <v>418</v>
      </c>
      <c r="B103" s="6" t="s">
        <v>419</v>
      </c>
      <c r="C103" s="7" t="s">
        <v>420</v>
      </c>
      <c r="D103" s="7" t="s">
        <v>17</v>
      </c>
      <c r="E103" s="8" t="s">
        <v>421</v>
      </c>
      <c r="F103" s="9">
        <v>230</v>
      </c>
      <c r="G103" s="10"/>
      <c r="H103" s="10">
        <f>IF($F103&lt;&gt;0,ROUND(($I103-$F103)/$F103*100,2),0)</f>
        <v>0</v>
      </c>
      <c r="I103" s="11">
        <v>230</v>
      </c>
      <c r="J103" s="12" t="s">
        <v>24</v>
      </c>
      <c r="K103" s="13" t="s">
        <v>17</v>
      </c>
      <c r="L103" s="9">
        <v>150.58</v>
      </c>
      <c r="M103" s="10"/>
      <c r="N103" s="10">
        <f>IF($L103&lt;&gt;0,ROUND(($O103-$L103)/$L103*100,2),0)</f>
        <v>0</v>
      </c>
      <c r="O103" s="11">
        <v>150.58</v>
      </c>
      <c r="P103" s="12" t="s">
        <v>24</v>
      </c>
      <c r="Q103" s="13" t="s">
        <v>17</v>
      </c>
      <c r="R103" s="10"/>
      <c r="S103" s="10"/>
      <c r="T103" s="10">
        <f>IF($R103&lt;&gt;0,ROUND(($U103-$R103)/$R103*100,2),0)</f>
        <v>0</v>
      </c>
      <c r="U103" s="14"/>
      <c r="V103" s="12" t="s">
        <v>24</v>
      </c>
      <c r="W103" s="13" t="s">
        <v>17</v>
      </c>
    </row>
    <row r="104" spans="1:23" ht="11.25" customHeight="1">
      <c r="A104" s="5" t="s">
        <v>422</v>
      </c>
      <c r="B104" s="6" t="s">
        <v>423</v>
      </c>
      <c r="C104" s="7" t="s">
        <v>424</v>
      </c>
      <c r="D104" s="7" t="s">
        <v>17</v>
      </c>
      <c r="E104" s="8" t="s">
        <v>425</v>
      </c>
      <c r="F104" s="9">
        <v>270</v>
      </c>
      <c r="G104" s="10"/>
      <c r="H104" s="10">
        <f>IF($F104&lt;&gt;0,ROUND(($I104-$F104)/$F104*100,2),0)</f>
        <v>0</v>
      </c>
      <c r="I104" s="11">
        <v>270</v>
      </c>
      <c r="J104" s="12" t="s">
        <v>24</v>
      </c>
      <c r="K104" s="13" t="s">
        <v>17</v>
      </c>
      <c r="L104" s="9">
        <v>172.3</v>
      </c>
      <c r="M104" s="10"/>
      <c r="N104" s="10">
        <f>IF($L104&lt;&gt;0,ROUND(($O104-$L104)/$L104*100,2),0)</f>
        <v>0</v>
      </c>
      <c r="O104" s="11">
        <v>172.3</v>
      </c>
      <c r="P104" s="12" t="s">
        <v>24</v>
      </c>
      <c r="Q104" s="13" t="s">
        <v>17</v>
      </c>
      <c r="R104" s="9">
        <v>181</v>
      </c>
      <c r="S104" s="10"/>
      <c r="T104" s="10">
        <f>IF($R104&lt;&gt;0,ROUND(($U104-$R104)/$R104*100,2),0)</f>
        <v>0</v>
      </c>
      <c r="U104" s="11">
        <v>181</v>
      </c>
      <c r="V104" s="12" t="s">
        <v>24</v>
      </c>
      <c r="W104" s="13" t="s">
        <v>17</v>
      </c>
    </row>
    <row r="105" spans="1:23" ht="11.25" customHeight="1">
      <c r="A105" s="5" t="s">
        <v>426</v>
      </c>
      <c r="B105" s="6" t="s">
        <v>427</v>
      </c>
      <c r="C105" s="7" t="s">
        <v>428</v>
      </c>
      <c r="D105" s="7" t="s">
        <v>17</v>
      </c>
      <c r="E105" s="8" t="s">
        <v>429</v>
      </c>
      <c r="F105" s="9">
        <v>170</v>
      </c>
      <c r="G105" s="10"/>
      <c r="H105" s="10">
        <f>IF($F105&lt;&gt;0,ROUND(($I105-$F105)/$F105*100,2),0)</f>
        <v>0</v>
      </c>
      <c r="I105" s="11">
        <v>170</v>
      </c>
      <c r="J105" s="12" t="s">
        <v>24</v>
      </c>
      <c r="K105" s="13" t="s">
        <v>17</v>
      </c>
      <c r="L105" s="9">
        <v>108.78</v>
      </c>
      <c r="M105" s="10"/>
      <c r="N105" s="10">
        <f>IF($L105&lt;&gt;0,ROUND(($O105-$L105)/$L105*100,2),0)</f>
        <v>0</v>
      </c>
      <c r="O105" s="11">
        <v>108.78</v>
      </c>
      <c r="P105" s="12" t="s">
        <v>24</v>
      </c>
      <c r="Q105" s="13" t="s">
        <v>17</v>
      </c>
      <c r="R105" s="10"/>
      <c r="S105" s="10"/>
      <c r="T105" s="10">
        <f>IF($R105&lt;&gt;0,ROUND(($U105-$R105)/$R105*100,2),0)</f>
        <v>0</v>
      </c>
      <c r="U105" s="14"/>
      <c r="V105" s="12" t="s">
        <v>24</v>
      </c>
      <c r="W105" s="13" t="s">
        <v>17</v>
      </c>
    </row>
    <row r="106" spans="1:23" ht="11.25" customHeight="1">
      <c r="A106" s="5" t="s">
        <v>430</v>
      </c>
      <c r="B106" s="6" t="s">
        <v>431</v>
      </c>
      <c r="C106" s="7" t="s">
        <v>432</v>
      </c>
      <c r="D106" s="7" t="s">
        <v>17</v>
      </c>
      <c r="E106" s="8" t="s">
        <v>433</v>
      </c>
      <c r="F106" s="9">
        <v>200</v>
      </c>
      <c r="G106" s="10"/>
      <c r="H106" s="10">
        <f>IF($F106&lt;&gt;0,ROUND(($I106-$F106)/$F106*100,2),0)</f>
        <v>0</v>
      </c>
      <c r="I106" s="11">
        <v>200</v>
      </c>
      <c r="J106" s="12" t="s">
        <v>24</v>
      </c>
      <c r="K106" s="13" t="s">
        <v>17</v>
      </c>
      <c r="L106" s="9">
        <v>129.66</v>
      </c>
      <c r="M106" s="10"/>
      <c r="N106" s="10">
        <f>IF($L106&lt;&gt;0,ROUND(($O106-$L106)/$L106*100,2),0)</f>
        <v>0</v>
      </c>
      <c r="O106" s="11">
        <v>129.66</v>
      </c>
      <c r="P106" s="12" t="s">
        <v>24</v>
      </c>
      <c r="Q106" s="13" t="s">
        <v>17</v>
      </c>
      <c r="R106" s="10"/>
      <c r="S106" s="10"/>
      <c r="T106" s="10">
        <f>IF($R106&lt;&gt;0,ROUND(($U106-$R106)/$R106*100,2),0)</f>
        <v>0</v>
      </c>
      <c r="U106" s="14"/>
      <c r="V106" s="12" t="s">
        <v>24</v>
      </c>
      <c r="W106" s="13" t="s">
        <v>17</v>
      </c>
    </row>
    <row r="107" spans="1:23" ht="11.25" customHeight="1">
      <c r="A107" s="5" t="s">
        <v>434</v>
      </c>
      <c r="B107" s="6" t="s">
        <v>435</v>
      </c>
      <c r="C107" s="7" t="s">
        <v>436</v>
      </c>
      <c r="D107" s="7" t="s">
        <v>17</v>
      </c>
      <c r="E107" s="8" t="s">
        <v>437</v>
      </c>
      <c r="F107" s="9">
        <v>370</v>
      </c>
      <c r="G107" s="10"/>
      <c r="H107" s="10">
        <f>IF($F107&lt;&gt;0,ROUND(($I107-$F107)/$F107*100,2),0)</f>
        <v>0</v>
      </c>
      <c r="I107" s="11">
        <v>370</v>
      </c>
      <c r="J107" s="12" t="s">
        <v>24</v>
      </c>
      <c r="K107" s="13" t="s">
        <v>17</v>
      </c>
      <c r="L107" s="9">
        <v>248.22</v>
      </c>
      <c r="M107" s="10"/>
      <c r="N107" s="10">
        <f>IF($L107&lt;&gt;0,ROUND(($O107-$L107)/$L107*100,2),0)</f>
        <v>0</v>
      </c>
      <c r="O107" s="11">
        <v>248.22</v>
      </c>
      <c r="P107" s="12" t="s">
        <v>24</v>
      </c>
      <c r="Q107" s="13" t="s">
        <v>17</v>
      </c>
      <c r="R107" s="9">
        <v>275</v>
      </c>
      <c r="S107" s="10"/>
      <c r="T107" s="10">
        <f>IF($R107&lt;&gt;0,ROUND(($U107-$R107)/$R107*100,2),0)</f>
        <v>0</v>
      </c>
      <c r="U107" s="11">
        <v>275</v>
      </c>
      <c r="V107" s="12" t="s">
        <v>24</v>
      </c>
      <c r="W107" s="13" t="s">
        <v>17</v>
      </c>
    </row>
    <row r="108" spans="1:23" ht="11.25" customHeight="1">
      <c r="A108" s="5" t="s">
        <v>438</v>
      </c>
      <c r="B108" s="6" t="s">
        <v>439</v>
      </c>
      <c r="C108" s="7" t="s">
        <v>440</v>
      </c>
      <c r="D108" s="7" t="s">
        <v>17</v>
      </c>
      <c r="E108" s="8" t="s">
        <v>441</v>
      </c>
      <c r="F108" s="9">
        <v>735</v>
      </c>
      <c r="G108" s="10"/>
      <c r="H108" s="10">
        <f>IF($F108&lt;&gt;0,ROUND(($I108-$F108)/$F108*100,2),0)</f>
        <v>0</v>
      </c>
      <c r="I108" s="11">
        <v>735</v>
      </c>
      <c r="J108" s="12" t="s">
        <v>24</v>
      </c>
      <c r="K108" s="13" t="s">
        <v>17</v>
      </c>
      <c r="L108" s="9">
        <v>503.47</v>
      </c>
      <c r="M108" s="10"/>
      <c r="N108" s="10">
        <f>IF($L108&lt;&gt;0,ROUND(($O108-$L108)/$L108*100,2),0)</f>
        <v>0</v>
      </c>
      <c r="O108" s="11">
        <v>503.47</v>
      </c>
      <c r="P108" s="12" t="s">
        <v>24</v>
      </c>
      <c r="Q108" s="13" t="s">
        <v>17</v>
      </c>
      <c r="R108" s="9">
        <v>514</v>
      </c>
      <c r="S108" s="10"/>
      <c r="T108" s="10">
        <f>IF($R108&lt;&gt;0,ROUND(($U108-$R108)/$R108*100,2),0)</f>
        <v>0</v>
      </c>
      <c r="U108" s="11">
        <v>514</v>
      </c>
      <c r="V108" s="12" t="s">
        <v>24</v>
      </c>
      <c r="W108" s="13" t="s">
        <v>17</v>
      </c>
    </row>
    <row r="109" spans="1:23" ht="11.25" customHeight="1">
      <c r="A109" s="5" t="s">
        <v>442</v>
      </c>
      <c r="B109" s="6" t="s">
        <v>443</v>
      </c>
      <c r="C109" s="7" t="s">
        <v>444</v>
      </c>
      <c r="D109" s="7" t="s">
        <v>17</v>
      </c>
      <c r="E109" s="8" t="s">
        <v>445</v>
      </c>
      <c r="F109" s="9">
        <v>525</v>
      </c>
      <c r="G109" s="10"/>
      <c r="H109" s="10">
        <f>IF($F109&lt;&gt;0,ROUND(($I109-$F109)/$F109*100,2),0)</f>
        <v>0</v>
      </c>
      <c r="I109" s="11">
        <v>525</v>
      </c>
      <c r="J109" s="12" t="s">
        <v>24</v>
      </c>
      <c r="K109" s="13" t="s">
        <v>17</v>
      </c>
      <c r="L109" s="9">
        <v>325.23</v>
      </c>
      <c r="M109" s="10"/>
      <c r="N109" s="10">
        <f>IF($L109&lt;&gt;0,ROUND(($O109-$L109)/$L109*100,2),0)</f>
        <v>0</v>
      </c>
      <c r="O109" s="11">
        <v>325.23</v>
      </c>
      <c r="P109" s="12" t="s">
        <v>24</v>
      </c>
      <c r="Q109" s="13" t="s">
        <v>17</v>
      </c>
      <c r="R109" s="10"/>
      <c r="S109" s="10"/>
      <c r="T109" s="10">
        <f>IF($R109&lt;&gt;0,ROUND(($U109-$R109)/$R109*100,2),0)</f>
        <v>0</v>
      </c>
      <c r="U109" s="14"/>
      <c r="V109" s="12" t="s">
        <v>24</v>
      </c>
      <c r="W109" s="13" t="s">
        <v>17</v>
      </c>
    </row>
    <row r="110" spans="1:23" ht="11.25" customHeight="1">
      <c r="A110" s="5" t="s">
        <v>446</v>
      </c>
      <c r="B110" s="6" t="s">
        <v>447</v>
      </c>
      <c r="C110" s="7" t="s">
        <v>448</v>
      </c>
      <c r="D110" s="7" t="s">
        <v>17</v>
      </c>
      <c r="E110" s="8" t="s">
        <v>449</v>
      </c>
      <c r="F110" s="9">
        <v>930</v>
      </c>
      <c r="G110" s="10"/>
      <c r="H110" s="10">
        <f>IF($F110&lt;&gt;0,ROUND(($I110-$F110)/$F110*100,2),0)</f>
        <v>0</v>
      </c>
      <c r="I110" s="11">
        <v>930</v>
      </c>
      <c r="J110" s="12" t="s">
        <v>24</v>
      </c>
      <c r="K110" s="13" t="s">
        <v>17</v>
      </c>
      <c r="L110" s="9">
        <v>598.93</v>
      </c>
      <c r="M110" s="10"/>
      <c r="N110" s="10">
        <f>IF($L110&lt;&gt;0,ROUND(($O110-$L110)/$L110*100,2),0)</f>
        <v>0</v>
      </c>
      <c r="O110" s="11">
        <v>598.93</v>
      </c>
      <c r="P110" s="12" t="s">
        <v>24</v>
      </c>
      <c r="Q110" s="13" t="s">
        <v>17</v>
      </c>
      <c r="R110" s="9">
        <v>632</v>
      </c>
      <c r="S110" s="10"/>
      <c r="T110" s="10">
        <f>IF($R110&lt;&gt;0,ROUND(($U110-$R110)/$R110*100,2),0)</f>
        <v>0</v>
      </c>
      <c r="U110" s="11">
        <v>632</v>
      </c>
      <c r="V110" s="12" t="s">
        <v>24</v>
      </c>
      <c r="W110" s="13" t="s">
        <v>17</v>
      </c>
    </row>
    <row r="111" spans="1:23" ht="11.25" customHeight="1">
      <c r="A111" s="5" t="s">
        <v>450</v>
      </c>
      <c r="B111" s="6" t="s">
        <v>451</v>
      </c>
      <c r="C111" s="7" t="s">
        <v>452</v>
      </c>
      <c r="D111" s="7" t="s">
        <v>17</v>
      </c>
      <c r="E111" s="8" t="s">
        <v>453</v>
      </c>
      <c r="F111" s="9">
        <v>715</v>
      </c>
      <c r="G111" s="10"/>
      <c r="H111" s="10">
        <f>IF($F111&lt;&gt;0,ROUND(($I111-$F111)/$F111*100,2),0)</f>
        <v>0</v>
      </c>
      <c r="I111" s="11">
        <v>715</v>
      </c>
      <c r="J111" s="12" t="s">
        <v>24</v>
      </c>
      <c r="K111" s="13" t="s">
        <v>17</v>
      </c>
      <c r="L111" s="9">
        <v>489.59</v>
      </c>
      <c r="M111" s="10"/>
      <c r="N111" s="10">
        <f>IF($L111&lt;&gt;0,ROUND(($O111-$L111)/$L111*100,2),0)</f>
        <v>0</v>
      </c>
      <c r="O111" s="11">
        <v>489.59</v>
      </c>
      <c r="P111" s="12" t="s">
        <v>24</v>
      </c>
      <c r="Q111" s="13" t="s">
        <v>17</v>
      </c>
      <c r="R111" s="10"/>
      <c r="S111" s="10"/>
      <c r="T111" s="10">
        <f>IF($R111&lt;&gt;0,ROUND(($U111-$R111)/$R111*100,2),0)</f>
        <v>0</v>
      </c>
      <c r="U111" s="14"/>
      <c r="V111" s="12" t="s">
        <v>24</v>
      </c>
      <c r="W111" s="13" t="s">
        <v>17</v>
      </c>
    </row>
    <row r="112" spans="1:23" ht="11.25" customHeight="1">
      <c r="A112" s="5" t="s">
        <v>454</v>
      </c>
      <c r="B112" s="6" t="s">
        <v>455</v>
      </c>
      <c r="C112" s="7" t="s">
        <v>456</v>
      </c>
      <c r="D112" s="7" t="s">
        <v>17</v>
      </c>
      <c r="E112" s="8" t="s">
        <v>457</v>
      </c>
      <c r="F112" s="9">
        <v>68</v>
      </c>
      <c r="G112" s="10"/>
      <c r="H112" s="10">
        <f>IF($F112&lt;&gt;0,ROUND(($I112-$F112)/$F112*100,2),0)</f>
        <v>0</v>
      </c>
      <c r="I112" s="11">
        <v>68</v>
      </c>
      <c r="J112" s="12" t="s">
        <v>24</v>
      </c>
      <c r="K112" s="13" t="s">
        <v>17</v>
      </c>
      <c r="L112" s="9">
        <v>46.9</v>
      </c>
      <c r="M112" s="10"/>
      <c r="N112" s="10">
        <f>IF($L112&lt;&gt;0,ROUND(($O112-$L112)/$L112*100,2),0)</f>
        <v>0</v>
      </c>
      <c r="O112" s="11">
        <v>46.9</v>
      </c>
      <c r="P112" s="12" t="s">
        <v>24</v>
      </c>
      <c r="Q112" s="13" t="s">
        <v>17</v>
      </c>
      <c r="R112" s="10"/>
      <c r="S112" s="10"/>
      <c r="T112" s="10">
        <f>IF($R112&lt;&gt;0,ROUND(($U112-$R112)/$R112*100,2),0)</f>
        <v>0</v>
      </c>
      <c r="U112" s="14"/>
      <c r="V112" s="12" t="s">
        <v>24</v>
      </c>
      <c r="W112" s="13" t="s">
        <v>17</v>
      </c>
    </row>
    <row r="113" spans="1:23" ht="11.25" customHeight="1">
      <c r="A113" s="5" t="s">
        <v>458</v>
      </c>
      <c r="B113" s="6" t="s">
        <v>459</v>
      </c>
      <c r="C113" s="7" t="s">
        <v>460</v>
      </c>
      <c r="D113" s="7" t="s">
        <v>17</v>
      </c>
      <c r="E113" s="8" t="s">
        <v>461</v>
      </c>
      <c r="F113" s="9">
        <v>300</v>
      </c>
      <c r="G113" s="10"/>
      <c r="H113" s="10">
        <f>IF($F113&lt;&gt;0,ROUND(($I113-$F113)/$F113*100,2),0)</f>
        <v>0</v>
      </c>
      <c r="I113" s="11">
        <v>300</v>
      </c>
      <c r="J113" s="12" t="s">
        <v>24</v>
      </c>
      <c r="K113" s="13" t="s">
        <v>17</v>
      </c>
      <c r="L113" s="9">
        <v>182.78</v>
      </c>
      <c r="M113" s="10"/>
      <c r="N113" s="10">
        <f>IF($L113&lt;&gt;0,ROUND(($O113-$L113)/$L113*100,2),0)</f>
        <v>0</v>
      </c>
      <c r="O113" s="11">
        <v>182.78</v>
      </c>
      <c r="P113" s="12" t="s">
        <v>24</v>
      </c>
      <c r="Q113" s="13" t="s">
        <v>17</v>
      </c>
      <c r="R113" s="10"/>
      <c r="S113" s="10"/>
      <c r="T113" s="10">
        <f>IF($R113&lt;&gt;0,ROUND(($U113-$R113)/$R113*100,2),0)</f>
        <v>0</v>
      </c>
      <c r="U113" s="14"/>
      <c r="V113" s="12" t="s">
        <v>24</v>
      </c>
      <c r="W113" s="13" t="s">
        <v>17</v>
      </c>
    </row>
    <row r="114" spans="1:23" ht="11.25" customHeight="1">
      <c r="A114" s="5" t="s">
        <v>462</v>
      </c>
      <c r="B114" s="6" t="s">
        <v>463</v>
      </c>
      <c r="C114" s="7" t="s">
        <v>464</v>
      </c>
      <c r="D114" s="7" t="s">
        <v>17</v>
      </c>
      <c r="E114" s="8" t="s">
        <v>465</v>
      </c>
      <c r="F114" s="9">
        <v>195</v>
      </c>
      <c r="G114" s="10"/>
      <c r="H114" s="10">
        <f>IF($F114&lt;&gt;0,ROUND(($I114-$F114)/$F114*100,2),0)</f>
        <v>0</v>
      </c>
      <c r="I114" s="11">
        <v>195</v>
      </c>
      <c r="J114" s="12" t="s">
        <v>24</v>
      </c>
      <c r="K114" s="13" t="s">
        <v>17</v>
      </c>
      <c r="L114" s="9">
        <v>133.31</v>
      </c>
      <c r="M114" s="10"/>
      <c r="N114" s="10">
        <f>IF($L114&lt;&gt;0,ROUND(($O114-$L114)/$L114*100,2),0)</f>
        <v>0</v>
      </c>
      <c r="O114" s="11">
        <v>133.31</v>
      </c>
      <c r="P114" s="12" t="s">
        <v>24</v>
      </c>
      <c r="Q114" s="13" t="s">
        <v>17</v>
      </c>
      <c r="R114" s="10"/>
      <c r="S114" s="10"/>
      <c r="T114" s="10">
        <f>IF($R114&lt;&gt;0,ROUND(($U114-$R114)/$R114*100,2),0)</f>
        <v>0</v>
      </c>
      <c r="U114" s="14"/>
      <c r="V114" s="12" t="s">
        <v>24</v>
      </c>
      <c r="W114" s="13" t="s">
        <v>17</v>
      </c>
    </row>
    <row r="115" spans="1:23" ht="11.25" customHeight="1">
      <c r="A115" s="5" t="s">
        <v>466</v>
      </c>
      <c r="B115" s="6" t="s">
        <v>467</v>
      </c>
      <c r="C115" s="7" t="s">
        <v>468</v>
      </c>
      <c r="D115" s="7" t="s">
        <v>17</v>
      </c>
      <c r="E115" s="8" t="s">
        <v>469</v>
      </c>
      <c r="F115" s="9">
        <v>315</v>
      </c>
      <c r="G115" s="10"/>
      <c r="H115" s="10">
        <f>IF($F115&lt;&gt;0,ROUND(($I115-$F115)/$F115*100,2),0)</f>
        <v>0</v>
      </c>
      <c r="I115" s="11">
        <v>315</v>
      </c>
      <c r="J115" s="12" t="s">
        <v>24</v>
      </c>
      <c r="K115" s="13" t="s">
        <v>17</v>
      </c>
      <c r="L115" s="9">
        <v>204.45</v>
      </c>
      <c r="M115" s="10"/>
      <c r="N115" s="10">
        <f>IF($L115&lt;&gt;0,ROUND(($O115-$L115)/$L115*100,2),0)</f>
        <v>0</v>
      </c>
      <c r="O115" s="11">
        <v>204.45</v>
      </c>
      <c r="P115" s="12" t="s">
        <v>24</v>
      </c>
      <c r="Q115" s="13" t="s">
        <v>17</v>
      </c>
      <c r="R115" s="10"/>
      <c r="S115" s="10"/>
      <c r="T115" s="10">
        <f>IF($R115&lt;&gt;0,ROUND(($U115-$R115)/$R115*100,2),0)</f>
        <v>0</v>
      </c>
      <c r="U115" s="14"/>
      <c r="V115" s="12" t="s">
        <v>24</v>
      </c>
      <c r="W115" s="13" t="s">
        <v>17</v>
      </c>
    </row>
    <row r="116" spans="1:23" ht="11.25" customHeight="1">
      <c r="A116" s="5" t="s">
        <v>470</v>
      </c>
      <c r="B116" s="6" t="s">
        <v>471</v>
      </c>
      <c r="C116" s="7" t="s">
        <v>472</v>
      </c>
      <c r="D116" s="7" t="s">
        <v>17</v>
      </c>
      <c r="E116" s="8" t="s">
        <v>473</v>
      </c>
      <c r="F116" s="9">
        <v>91</v>
      </c>
      <c r="G116" s="10"/>
      <c r="H116" s="10">
        <f>IF($F116&lt;&gt;0,ROUND(($I116-$F116)/$F116*100,2),0)</f>
        <v>0</v>
      </c>
      <c r="I116" s="11">
        <v>91</v>
      </c>
      <c r="J116" s="12" t="s">
        <v>24</v>
      </c>
      <c r="K116" s="13" t="s">
        <v>17</v>
      </c>
      <c r="L116" s="9">
        <v>62.26</v>
      </c>
      <c r="M116" s="10"/>
      <c r="N116" s="10">
        <f>IF($L116&lt;&gt;0,ROUND(($O116-$L116)/$L116*100,2),0)</f>
        <v>0</v>
      </c>
      <c r="O116" s="11">
        <v>62.26</v>
      </c>
      <c r="P116" s="12" t="s">
        <v>24</v>
      </c>
      <c r="Q116" s="13" t="s">
        <v>17</v>
      </c>
      <c r="R116" s="10"/>
      <c r="S116" s="10"/>
      <c r="T116" s="10">
        <f>IF($R116&lt;&gt;0,ROUND(($U116-$R116)/$R116*100,2),0)</f>
        <v>0</v>
      </c>
      <c r="U116" s="14"/>
      <c r="V116" s="12" t="s">
        <v>24</v>
      </c>
      <c r="W116" s="13" t="s">
        <v>17</v>
      </c>
    </row>
    <row r="117" spans="1:23" ht="11.25" customHeight="1">
      <c r="A117" s="5" t="s">
        <v>474</v>
      </c>
      <c r="B117" s="6" t="s">
        <v>475</v>
      </c>
      <c r="C117" s="7" t="s">
        <v>476</v>
      </c>
      <c r="D117" s="7" t="s">
        <v>17</v>
      </c>
      <c r="E117" s="8" t="s">
        <v>477</v>
      </c>
      <c r="F117" s="9">
        <v>91</v>
      </c>
      <c r="G117" s="10"/>
      <c r="H117" s="10">
        <f>IF($F117&lt;&gt;0,ROUND(($I117-$F117)/$F117*100,2),0)</f>
        <v>0</v>
      </c>
      <c r="I117" s="11">
        <v>91</v>
      </c>
      <c r="J117" s="12" t="s">
        <v>24</v>
      </c>
      <c r="K117" s="13" t="s">
        <v>17</v>
      </c>
      <c r="L117" s="9">
        <v>54.47</v>
      </c>
      <c r="M117" s="10"/>
      <c r="N117" s="10">
        <f>IF($L117&lt;&gt;0,ROUND(($O117-$L117)/$L117*100,2),0)</f>
        <v>0</v>
      </c>
      <c r="O117" s="11">
        <v>54.47</v>
      </c>
      <c r="P117" s="12" t="s">
        <v>24</v>
      </c>
      <c r="Q117" s="13" t="s">
        <v>17</v>
      </c>
      <c r="R117" s="10"/>
      <c r="S117" s="10"/>
      <c r="T117" s="10">
        <f>IF($R117&lt;&gt;0,ROUND(($U117-$R117)/$R117*100,2),0)</f>
        <v>0</v>
      </c>
      <c r="U117" s="14"/>
      <c r="V117" s="12" t="s">
        <v>24</v>
      </c>
      <c r="W117" s="13" t="s">
        <v>17</v>
      </c>
    </row>
    <row r="118" spans="1:23" ht="11.25" customHeight="1">
      <c r="A118" s="5" t="s">
        <v>478</v>
      </c>
      <c r="B118" s="6" t="s">
        <v>479</v>
      </c>
      <c r="C118" s="7" t="s">
        <v>480</v>
      </c>
      <c r="D118" s="7" t="s">
        <v>17</v>
      </c>
      <c r="E118" s="8" t="s">
        <v>481</v>
      </c>
      <c r="F118" s="9">
        <v>237</v>
      </c>
      <c r="G118" s="10"/>
      <c r="H118" s="10">
        <f>IF($F118&lt;&gt;0,ROUND(($I118-$F118)/$F118*100,2),0)</f>
        <v>0</v>
      </c>
      <c r="I118" s="11">
        <v>237</v>
      </c>
      <c r="J118" s="12" t="s">
        <v>24</v>
      </c>
      <c r="K118" s="13" t="s">
        <v>17</v>
      </c>
      <c r="L118" s="9">
        <v>163.07</v>
      </c>
      <c r="M118" s="10"/>
      <c r="N118" s="10">
        <f>IF($L118&lt;&gt;0,ROUND(($O118-$L118)/$L118*100,2),0)</f>
        <v>0</v>
      </c>
      <c r="O118" s="11">
        <v>163.07</v>
      </c>
      <c r="P118" s="12" t="s">
        <v>24</v>
      </c>
      <c r="Q118" s="13" t="s">
        <v>17</v>
      </c>
      <c r="R118" s="9">
        <v>64.8</v>
      </c>
      <c r="S118" s="10"/>
      <c r="T118" s="10">
        <f>IF($R118&lt;&gt;0,ROUND(($U118-$R118)/$R118*100,2),0)</f>
        <v>0</v>
      </c>
      <c r="U118" s="11">
        <v>64.8</v>
      </c>
      <c r="V118" s="12" t="s">
        <v>24</v>
      </c>
      <c r="W118" s="13" t="s">
        <v>17</v>
      </c>
    </row>
    <row r="119" spans="1:23" ht="11.25" customHeight="1">
      <c r="A119" s="5" t="s">
        <v>482</v>
      </c>
      <c r="B119" s="6" t="s">
        <v>483</v>
      </c>
      <c r="C119" s="7" t="s">
        <v>484</v>
      </c>
      <c r="D119" s="7" t="s">
        <v>17</v>
      </c>
      <c r="E119" s="8" t="s">
        <v>485</v>
      </c>
      <c r="F119" s="9">
        <v>205</v>
      </c>
      <c r="G119" s="10"/>
      <c r="H119" s="10">
        <f>IF($F119&lt;&gt;0,ROUND(($I119-$F119)/$F119*100,2),0)</f>
        <v>0</v>
      </c>
      <c r="I119" s="11">
        <v>205</v>
      </c>
      <c r="J119" s="12" t="s">
        <v>24</v>
      </c>
      <c r="K119" s="13" t="s">
        <v>17</v>
      </c>
      <c r="L119" s="9">
        <v>150.68</v>
      </c>
      <c r="M119" s="10"/>
      <c r="N119" s="10">
        <f>IF($L119&lt;&gt;0,ROUND(($O119-$L119)/$L119*100,2),0)</f>
        <v>0</v>
      </c>
      <c r="O119" s="11">
        <v>150.68</v>
      </c>
      <c r="P119" s="12" t="s">
        <v>24</v>
      </c>
      <c r="Q119" s="13" t="s">
        <v>17</v>
      </c>
      <c r="R119" s="10"/>
      <c r="S119" s="10"/>
      <c r="T119" s="10">
        <f>IF($R119&lt;&gt;0,ROUND(($U119-$R119)/$R119*100,2),0)</f>
        <v>0</v>
      </c>
      <c r="U119" s="14"/>
      <c r="V119" s="12" t="s">
        <v>24</v>
      </c>
      <c r="W119" s="13" t="s">
        <v>17</v>
      </c>
    </row>
    <row r="120" spans="1:23" ht="11.25" customHeight="1">
      <c r="A120" s="5" t="s">
        <v>486</v>
      </c>
      <c r="B120" s="6" t="s">
        <v>487</v>
      </c>
      <c r="C120" s="7" t="s">
        <v>488</v>
      </c>
      <c r="D120" s="7" t="s">
        <v>17</v>
      </c>
      <c r="E120" s="8" t="s">
        <v>489</v>
      </c>
      <c r="F120" s="9">
        <v>205</v>
      </c>
      <c r="G120" s="10"/>
      <c r="H120" s="10">
        <f>IF($F120&lt;&gt;0,ROUND(($I120-$F120)/$F120*100,2),0)</f>
        <v>0</v>
      </c>
      <c r="I120" s="11">
        <v>205</v>
      </c>
      <c r="J120" s="12" t="s">
        <v>24</v>
      </c>
      <c r="K120" s="13" t="s">
        <v>17</v>
      </c>
      <c r="L120" s="9">
        <v>150.68</v>
      </c>
      <c r="M120" s="10"/>
      <c r="N120" s="10">
        <f>IF($L120&lt;&gt;0,ROUND(($O120-$L120)/$L120*100,2),0)</f>
        <v>0</v>
      </c>
      <c r="O120" s="11">
        <v>150.68</v>
      </c>
      <c r="P120" s="12" t="s">
        <v>24</v>
      </c>
      <c r="Q120" s="13" t="s">
        <v>17</v>
      </c>
      <c r="R120" s="10"/>
      <c r="S120" s="10"/>
      <c r="T120" s="10">
        <f>IF($R120&lt;&gt;0,ROUND(($U120-$R120)/$R120*100,2),0)</f>
        <v>0</v>
      </c>
      <c r="U120" s="14"/>
      <c r="V120" s="12" t="s">
        <v>24</v>
      </c>
      <c r="W120" s="13" t="s">
        <v>17</v>
      </c>
    </row>
    <row r="121" spans="1:23" ht="11.25" customHeight="1">
      <c r="A121" s="5" t="s">
        <v>490</v>
      </c>
      <c r="B121" s="6" t="s">
        <v>491</v>
      </c>
      <c r="C121" s="7" t="s">
        <v>492</v>
      </c>
      <c r="D121" s="7" t="s">
        <v>17</v>
      </c>
      <c r="E121" s="8" t="s">
        <v>493</v>
      </c>
      <c r="F121" s="9">
        <v>195</v>
      </c>
      <c r="G121" s="10"/>
      <c r="H121" s="10">
        <f>IF($F121&lt;&gt;0,ROUND(($I121-$F121)/$F121*100,2),0)</f>
        <v>0</v>
      </c>
      <c r="I121" s="11">
        <v>195</v>
      </c>
      <c r="J121" s="12" t="s">
        <v>24</v>
      </c>
      <c r="K121" s="13" t="s">
        <v>17</v>
      </c>
      <c r="L121" s="9">
        <v>116.55</v>
      </c>
      <c r="M121" s="10"/>
      <c r="N121" s="10">
        <f>IF($L121&lt;&gt;0,ROUND(($O121-$L121)/$L121*100,2),0)</f>
        <v>0</v>
      </c>
      <c r="O121" s="11">
        <v>116.55</v>
      </c>
      <c r="P121" s="12" t="s">
        <v>24</v>
      </c>
      <c r="Q121" s="13" t="s">
        <v>17</v>
      </c>
      <c r="R121" s="10"/>
      <c r="S121" s="10"/>
      <c r="T121" s="10">
        <f>IF($R121&lt;&gt;0,ROUND(($U121-$R121)/$R121*100,2),0)</f>
        <v>0</v>
      </c>
      <c r="U121" s="14"/>
      <c r="V121" s="12" t="s">
        <v>24</v>
      </c>
      <c r="W121" s="13" t="s">
        <v>17</v>
      </c>
    </row>
    <row r="122" spans="1:23" ht="11.25" customHeight="1">
      <c r="A122" s="5" t="s">
        <v>494</v>
      </c>
      <c r="B122" s="6" t="s">
        <v>495</v>
      </c>
      <c r="C122" s="7" t="s">
        <v>496</v>
      </c>
      <c r="D122" s="7" t="s">
        <v>17</v>
      </c>
      <c r="E122" s="8" t="s">
        <v>497</v>
      </c>
      <c r="F122" s="9">
        <v>195</v>
      </c>
      <c r="G122" s="10"/>
      <c r="H122" s="10">
        <f>IF($F122&lt;&gt;0,ROUND(($I122-$F122)/$F122*100,2),0)</f>
        <v>0</v>
      </c>
      <c r="I122" s="11">
        <v>195</v>
      </c>
      <c r="J122" s="12" t="s">
        <v>24</v>
      </c>
      <c r="K122" s="13" t="s">
        <v>17</v>
      </c>
      <c r="L122" s="9">
        <v>135.22</v>
      </c>
      <c r="M122" s="10"/>
      <c r="N122" s="10">
        <f>IF($L122&lt;&gt;0,ROUND(($O122-$L122)/$L122*100,2),0)</f>
        <v>0</v>
      </c>
      <c r="O122" s="11">
        <v>135.22</v>
      </c>
      <c r="P122" s="12" t="s">
        <v>24</v>
      </c>
      <c r="Q122" s="13" t="s">
        <v>17</v>
      </c>
      <c r="R122" s="10"/>
      <c r="S122" s="10"/>
      <c r="T122" s="10">
        <f>IF($R122&lt;&gt;0,ROUND(($U122-$R122)/$R122*100,2),0)</f>
        <v>0</v>
      </c>
      <c r="U122" s="14"/>
      <c r="V122" s="12" t="s">
        <v>24</v>
      </c>
      <c r="W122" s="13" t="s">
        <v>17</v>
      </c>
    </row>
    <row r="123" spans="1:23" ht="11.25" customHeight="1">
      <c r="A123" s="5" t="s">
        <v>498</v>
      </c>
      <c r="B123" s="6" t="s">
        <v>499</v>
      </c>
      <c r="C123" s="7" t="s">
        <v>500</v>
      </c>
      <c r="D123" s="7" t="s">
        <v>17</v>
      </c>
      <c r="E123" s="8" t="s">
        <v>501</v>
      </c>
      <c r="F123" s="9">
        <v>220</v>
      </c>
      <c r="G123" s="10"/>
      <c r="H123" s="10">
        <f>IF($F123&lt;&gt;0,ROUND(($I123-$F123)/$F123*100,2),0)</f>
        <v>0</v>
      </c>
      <c r="I123" s="11">
        <v>220</v>
      </c>
      <c r="J123" s="12" t="s">
        <v>24</v>
      </c>
      <c r="K123" s="13" t="s">
        <v>17</v>
      </c>
      <c r="L123" s="9">
        <v>70.84</v>
      </c>
      <c r="M123" s="10"/>
      <c r="N123" s="10">
        <f>IF($L123&lt;&gt;0,ROUND(($O123-$L123)/$L123*100,2),0)</f>
        <v>0</v>
      </c>
      <c r="O123" s="11">
        <v>70.84</v>
      </c>
      <c r="P123" s="12" t="s">
        <v>24</v>
      </c>
      <c r="Q123" s="13" t="s">
        <v>17</v>
      </c>
      <c r="R123" s="10"/>
      <c r="S123" s="10"/>
      <c r="T123" s="10">
        <f>IF($R123&lt;&gt;0,ROUND(($U123-$R123)/$R123*100,2),0)</f>
        <v>0</v>
      </c>
      <c r="U123" s="14"/>
      <c r="V123" s="12" t="s">
        <v>24</v>
      </c>
      <c r="W123" s="13" t="s">
        <v>17</v>
      </c>
    </row>
    <row r="124" spans="1:23" ht="11.25" customHeight="1">
      <c r="A124" s="5" t="s">
        <v>502</v>
      </c>
      <c r="B124" s="6" t="s">
        <v>503</v>
      </c>
      <c r="C124" s="7" t="s">
        <v>504</v>
      </c>
      <c r="D124" s="7" t="s">
        <v>17</v>
      </c>
      <c r="E124" s="8" t="s">
        <v>505</v>
      </c>
      <c r="F124" s="9">
        <v>90</v>
      </c>
      <c r="G124" s="10"/>
      <c r="H124" s="10">
        <f>IF($F124&lt;&gt;0,ROUND(($I124-$F124)/$F124*100,2),0)</f>
        <v>0</v>
      </c>
      <c r="I124" s="11">
        <v>90</v>
      </c>
      <c r="J124" s="12" t="s">
        <v>24</v>
      </c>
      <c r="K124" s="13" t="s">
        <v>17</v>
      </c>
      <c r="L124" s="9">
        <v>61.47</v>
      </c>
      <c r="M124" s="10"/>
      <c r="N124" s="10">
        <f>IF($L124&lt;&gt;0,ROUND(($O124-$L124)/$L124*100,2),0)</f>
        <v>0</v>
      </c>
      <c r="O124" s="11">
        <v>61.47</v>
      </c>
      <c r="P124" s="12" t="s">
        <v>24</v>
      </c>
      <c r="Q124" s="13" t="s">
        <v>17</v>
      </c>
      <c r="R124" s="10"/>
      <c r="S124" s="10"/>
      <c r="T124" s="10">
        <f>IF($R124&lt;&gt;0,ROUND(($U124-$R124)/$R124*100,2),0)</f>
        <v>0</v>
      </c>
      <c r="U124" s="14"/>
      <c r="V124" s="12" t="s">
        <v>24</v>
      </c>
      <c r="W124" s="13" t="s">
        <v>17</v>
      </c>
    </row>
    <row r="125" spans="1:23" ht="11.25" customHeight="1">
      <c r="A125" s="5" t="s">
        <v>506</v>
      </c>
      <c r="B125" s="6" t="s">
        <v>507</v>
      </c>
      <c r="C125" s="7" t="s">
        <v>508</v>
      </c>
      <c r="D125" s="7" t="s">
        <v>17</v>
      </c>
      <c r="E125" s="8" t="s">
        <v>509</v>
      </c>
      <c r="F125" s="9">
        <v>115</v>
      </c>
      <c r="G125" s="10"/>
      <c r="H125" s="10">
        <f>IF($F125&lt;&gt;0,ROUND(($I125-$F125)/$F125*100,2),0)</f>
        <v>0</v>
      </c>
      <c r="I125" s="11">
        <v>115</v>
      </c>
      <c r="J125" s="12" t="s">
        <v>24</v>
      </c>
      <c r="K125" s="13" t="s">
        <v>17</v>
      </c>
      <c r="L125" s="9">
        <v>58.77</v>
      </c>
      <c r="M125" s="10"/>
      <c r="N125" s="10">
        <f>IF($L125&lt;&gt;0,ROUND(($O125-$L125)/$L125*100,2),0)</f>
        <v>0</v>
      </c>
      <c r="O125" s="11">
        <v>58.77</v>
      </c>
      <c r="P125" s="12" t="s">
        <v>24</v>
      </c>
      <c r="Q125" s="13" t="s">
        <v>17</v>
      </c>
      <c r="R125" s="10"/>
      <c r="S125" s="10"/>
      <c r="T125" s="10">
        <f>IF($R125&lt;&gt;0,ROUND(($U125-$R125)/$R125*100,2),0)</f>
        <v>0</v>
      </c>
      <c r="U125" s="14"/>
      <c r="V125" s="12" t="s">
        <v>24</v>
      </c>
      <c r="W125" s="13" t="s">
        <v>17</v>
      </c>
    </row>
    <row r="126" spans="1:23" ht="11.25" customHeight="1">
      <c r="A126" s="5" t="s">
        <v>510</v>
      </c>
      <c r="B126" s="6" t="s">
        <v>511</v>
      </c>
      <c r="C126" s="7" t="s">
        <v>512</v>
      </c>
      <c r="D126" s="7" t="s">
        <v>17</v>
      </c>
      <c r="E126" s="8" t="s">
        <v>513</v>
      </c>
      <c r="F126" s="9">
        <v>75</v>
      </c>
      <c r="G126" s="10"/>
      <c r="H126" s="10">
        <f>IF($F126&lt;&gt;0,ROUND(($I126-$F126)/$F126*100,2),0)</f>
        <v>0</v>
      </c>
      <c r="I126" s="11">
        <v>75</v>
      </c>
      <c r="J126" s="12" t="s">
        <v>24</v>
      </c>
      <c r="K126" s="13" t="s">
        <v>17</v>
      </c>
      <c r="L126" s="9">
        <v>49.49</v>
      </c>
      <c r="M126" s="10"/>
      <c r="N126" s="10">
        <f>IF($L126&lt;&gt;0,ROUND(($O126-$L126)/$L126*100,2),0)</f>
        <v>0</v>
      </c>
      <c r="O126" s="11">
        <v>49.49</v>
      </c>
      <c r="P126" s="12" t="s">
        <v>24</v>
      </c>
      <c r="Q126" s="13" t="s">
        <v>17</v>
      </c>
      <c r="R126" s="10"/>
      <c r="S126" s="10"/>
      <c r="T126" s="10">
        <f>IF($R126&lt;&gt;0,ROUND(($U126-$R126)/$R126*100,2),0)</f>
        <v>0</v>
      </c>
      <c r="U126" s="14"/>
      <c r="V126" s="12" t="s">
        <v>24</v>
      </c>
      <c r="W126" s="13" t="s">
        <v>17</v>
      </c>
    </row>
    <row r="127" spans="1:23" ht="11.25" customHeight="1">
      <c r="A127" s="5" t="s">
        <v>514</v>
      </c>
      <c r="B127" s="6" t="s">
        <v>515</v>
      </c>
      <c r="C127" s="7" t="s">
        <v>516</v>
      </c>
      <c r="D127" s="7" t="s">
        <v>17</v>
      </c>
      <c r="E127" s="8" t="s">
        <v>517</v>
      </c>
      <c r="F127" s="9">
        <v>240</v>
      </c>
      <c r="G127" s="10"/>
      <c r="H127" s="10">
        <f>IF($F127&lt;&gt;0,ROUND(($I127-$F127)/$F127*100,2),0)</f>
        <v>0</v>
      </c>
      <c r="I127" s="11">
        <v>240</v>
      </c>
      <c r="J127" s="12" t="s">
        <v>24</v>
      </c>
      <c r="K127" s="13" t="s">
        <v>17</v>
      </c>
      <c r="L127" s="9">
        <v>165</v>
      </c>
      <c r="M127" s="10"/>
      <c r="N127" s="10">
        <f>IF($L127&lt;&gt;0,ROUND(($O127-$L127)/$L127*100,2),0)</f>
        <v>0</v>
      </c>
      <c r="O127" s="11">
        <v>165</v>
      </c>
      <c r="P127" s="12" t="s">
        <v>24</v>
      </c>
      <c r="Q127" s="13" t="s">
        <v>17</v>
      </c>
      <c r="R127" s="9">
        <v>151</v>
      </c>
      <c r="S127" s="10"/>
      <c r="T127" s="10">
        <f>IF($R127&lt;&gt;0,ROUND(($U127-$R127)/$R127*100,2),0)</f>
        <v>0</v>
      </c>
      <c r="U127" s="11">
        <v>151</v>
      </c>
      <c r="V127" s="12" t="s">
        <v>24</v>
      </c>
      <c r="W127" s="13" t="s">
        <v>17</v>
      </c>
    </row>
    <row r="128" spans="1:23" ht="11.25" customHeight="1">
      <c r="A128" s="5" t="s">
        <v>518</v>
      </c>
      <c r="B128" s="6" t="s">
        <v>519</v>
      </c>
      <c r="C128" s="7" t="s">
        <v>520</v>
      </c>
      <c r="D128" s="7" t="s">
        <v>17</v>
      </c>
      <c r="E128" s="8" t="s">
        <v>521</v>
      </c>
      <c r="F128" s="9">
        <v>475</v>
      </c>
      <c r="G128" s="10"/>
      <c r="H128" s="10">
        <f>IF($F128&lt;&gt;0,ROUND(($I128-$F128)/$F128*100,2),0)</f>
        <v>0</v>
      </c>
      <c r="I128" s="11">
        <v>475</v>
      </c>
      <c r="J128" s="12" t="s">
        <v>24</v>
      </c>
      <c r="K128" s="13" t="s">
        <v>17</v>
      </c>
      <c r="L128" s="9">
        <v>326.7</v>
      </c>
      <c r="M128" s="10"/>
      <c r="N128" s="10">
        <f>IF($L128&lt;&gt;0,ROUND(($O128-$L128)/$L128*100,2),0)</f>
        <v>0</v>
      </c>
      <c r="O128" s="11">
        <v>326.7</v>
      </c>
      <c r="P128" s="12" t="s">
        <v>24</v>
      </c>
      <c r="Q128" s="13" t="s">
        <v>17</v>
      </c>
      <c r="R128" s="10"/>
      <c r="S128" s="10"/>
      <c r="T128" s="10">
        <f>IF($R128&lt;&gt;0,ROUND(($U128-$R128)/$R128*100,2),0)</f>
        <v>0</v>
      </c>
      <c r="U128" s="14"/>
      <c r="V128" s="12" t="s">
        <v>24</v>
      </c>
      <c r="W128" s="13" t="s">
        <v>17</v>
      </c>
    </row>
    <row r="129" spans="1:23" ht="11.25" customHeight="1">
      <c r="A129" s="5" t="s">
        <v>522</v>
      </c>
      <c r="B129" s="6" t="s">
        <v>523</v>
      </c>
      <c r="C129" s="7" t="s">
        <v>524</v>
      </c>
      <c r="D129" s="7" t="s">
        <v>17</v>
      </c>
      <c r="E129" s="8" t="s">
        <v>525</v>
      </c>
      <c r="F129" s="9">
        <v>167</v>
      </c>
      <c r="G129" s="10"/>
      <c r="H129" s="10">
        <f>IF($F129&lt;&gt;0,ROUND(($I129-$F129)/$F129*100,2),0)</f>
        <v>0</v>
      </c>
      <c r="I129" s="11">
        <v>167</v>
      </c>
      <c r="J129" s="12" t="s">
        <v>24</v>
      </c>
      <c r="K129" s="13" t="s">
        <v>17</v>
      </c>
      <c r="L129" s="9">
        <v>114.72</v>
      </c>
      <c r="M129" s="10"/>
      <c r="N129" s="10">
        <f>IF($L129&lt;&gt;0,ROUND(($O129-$L129)/$L129*100,2),0)</f>
        <v>0</v>
      </c>
      <c r="O129" s="11">
        <v>114.72</v>
      </c>
      <c r="P129" s="12" t="s">
        <v>24</v>
      </c>
      <c r="Q129" s="13" t="s">
        <v>17</v>
      </c>
      <c r="R129" s="10"/>
      <c r="S129" s="10"/>
      <c r="T129" s="10">
        <f>IF($R129&lt;&gt;0,ROUND(($U129-$R129)/$R129*100,2),0)</f>
        <v>0</v>
      </c>
      <c r="U129" s="14"/>
      <c r="V129" s="12" t="s">
        <v>24</v>
      </c>
      <c r="W129" s="13" t="s">
        <v>17</v>
      </c>
    </row>
    <row r="130" spans="1:23" ht="11.25" customHeight="1">
      <c r="A130" s="5" t="s">
        <v>526</v>
      </c>
      <c r="B130" s="6" t="s">
        <v>527</v>
      </c>
      <c r="C130" s="7" t="s">
        <v>528</v>
      </c>
      <c r="D130" s="7" t="s">
        <v>17</v>
      </c>
      <c r="E130" s="8" t="s">
        <v>529</v>
      </c>
      <c r="F130" s="9">
        <v>167</v>
      </c>
      <c r="G130" s="10"/>
      <c r="H130" s="10">
        <f>IF($F130&lt;&gt;0,ROUND(($I130-$F130)/$F130*100,2),0)</f>
        <v>0</v>
      </c>
      <c r="I130" s="11">
        <v>167</v>
      </c>
      <c r="J130" s="12" t="s">
        <v>24</v>
      </c>
      <c r="K130" s="13" t="s">
        <v>17</v>
      </c>
      <c r="L130" s="9">
        <v>114.72</v>
      </c>
      <c r="M130" s="10"/>
      <c r="N130" s="10">
        <f>IF($L130&lt;&gt;0,ROUND(($O130-$L130)/$L130*100,2),0)</f>
        <v>0</v>
      </c>
      <c r="O130" s="11">
        <v>114.72</v>
      </c>
      <c r="P130" s="12" t="s">
        <v>24</v>
      </c>
      <c r="Q130" s="13" t="s">
        <v>17</v>
      </c>
      <c r="R130" s="10"/>
      <c r="S130" s="10"/>
      <c r="T130" s="10">
        <f>IF($R130&lt;&gt;0,ROUND(($U130-$R130)/$R130*100,2),0)</f>
        <v>0</v>
      </c>
      <c r="U130" s="14"/>
      <c r="V130" s="12" t="s">
        <v>24</v>
      </c>
      <c r="W130" s="13" t="s">
        <v>17</v>
      </c>
    </row>
    <row r="131" spans="1:23" ht="11.25" customHeight="1">
      <c r="A131" s="5" t="s">
        <v>530</v>
      </c>
      <c r="B131" s="6" t="s">
        <v>531</v>
      </c>
      <c r="C131" s="7" t="s">
        <v>532</v>
      </c>
      <c r="D131" s="7" t="s">
        <v>17</v>
      </c>
      <c r="E131" s="8" t="s">
        <v>533</v>
      </c>
      <c r="F131" s="9">
        <v>530</v>
      </c>
      <c r="G131" s="10"/>
      <c r="H131" s="10">
        <f>IF($F131&lt;&gt;0,ROUND(($I131-$F131)/$F131*100,2),0)</f>
        <v>0</v>
      </c>
      <c r="I131" s="11">
        <v>530</v>
      </c>
      <c r="J131" s="12" t="s">
        <v>24</v>
      </c>
      <c r="K131" s="13" t="s">
        <v>17</v>
      </c>
      <c r="L131" s="9">
        <v>352.69</v>
      </c>
      <c r="M131" s="10"/>
      <c r="N131" s="10">
        <f>IF($L131&lt;&gt;0,ROUND(($O131-$L131)/$L131*100,2),0)</f>
        <v>0</v>
      </c>
      <c r="O131" s="11">
        <v>352.69</v>
      </c>
      <c r="P131" s="12" t="s">
        <v>24</v>
      </c>
      <c r="Q131" s="13" t="s">
        <v>17</v>
      </c>
      <c r="R131" s="10"/>
      <c r="S131" s="10"/>
      <c r="T131" s="10">
        <f>IF($R131&lt;&gt;0,ROUND(($U131-$R131)/$R131*100,2),0)</f>
        <v>0</v>
      </c>
      <c r="U131" s="14"/>
      <c r="V131" s="12" t="s">
        <v>24</v>
      </c>
      <c r="W131" s="13" t="s">
        <v>17</v>
      </c>
    </row>
    <row r="132" spans="1:23" ht="11.25" customHeight="1">
      <c r="A132" s="5" t="s">
        <v>534</v>
      </c>
      <c r="B132" s="6" t="s">
        <v>535</v>
      </c>
      <c r="C132" s="7" t="s">
        <v>536</v>
      </c>
      <c r="D132" s="7" t="s">
        <v>17</v>
      </c>
      <c r="E132" s="8" t="s">
        <v>537</v>
      </c>
      <c r="F132" s="9">
        <v>216</v>
      </c>
      <c r="G132" s="10"/>
      <c r="H132" s="10">
        <f>IF($F132&lt;&gt;0,ROUND(($I132-$F132)/$F132*100,2),0)</f>
        <v>0</v>
      </c>
      <c r="I132" s="11">
        <v>216</v>
      </c>
      <c r="J132" s="12" t="s">
        <v>24</v>
      </c>
      <c r="K132" s="13" t="s">
        <v>17</v>
      </c>
      <c r="L132" s="9">
        <v>169.4</v>
      </c>
      <c r="M132" s="10"/>
      <c r="N132" s="10">
        <f>IF($L132&lt;&gt;0,ROUND(($O132-$L132)/$L132*100,2),0)</f>
        <v>0</v>
      </c>
      <c r="O132" s="11">
        <v>169.4</v>
      </c>
      <c r="P132" s="12" t="s">
        <v>24</v>
      </c>
      <c r="Q132" s="13" t="s">
        <v>17</v>
      </c>
      <c r="R132" s="10"/>
      <c r="S132" s="10"/>
      <c r="T132" s="10">
        <f>IF($R132&lt;&gt;0,ROUND(($U132-$R132)/$R132*100,2),0)</f>
        <v>0</v>
      </c>
      <c r="U132" s="14"/>
      <c r="V132" s="12" t="s">
        <v>24</v>
      </c>
      <c r="W132" s="13" t="s">
        <v>17</v>
      </c>
    </row>
    <row r="133" spans="1:23" ht="11.25" customHeight="1">
      <c r="A133" s="5" t="s">
        <v>538</v>
      </c>
      <c r="B133" s="6" t="s">
        <v>539</v>
      </c>
      <c r="C133" s="7" t="s">
        <v>540</v>
      </c>
      <c r="D133" s="7" t="s">
        <v>17</v>
      </c>
      <c r="E133" s="8" t="s">
        <v>541</v>
      </c>
      <c r="F133" s="9">
        <v>140</v>
      </c>
      <c r="G133" s="10"/>
      <c r="H133" s="10">
        <f>IF($F133&lt;&gt;0,ROUND(($I133-$F133)/$F133*100,2),0)</f>
        <v>0</v>
      </c>
      <c r="I133" s="11">
        <v>140</v>
      </c>
      <c r="J133" s="12" t="s">
        <v>24</v>
      </c>
      <c r="K133" s="13" t="s">
        <v>17</v>
      </c>
      <c r="L133" s="9">
        <v>95.59</v>
      </c>
      <c r="M133" s="10"/>
      <c r="N133" s="10">
        <f>IF($L133&lt;&gt;0,ROUND(($O133-$L133)/$L133*100,2),0)</f>
        <v>0</v>
      </c>
      <c r="O133" s="11">
        <v>95.59</v>
      </c>
      <c r="P133" s="12" t="s">
        <v>24</v>
      </c>
      <c r="Q133" s="13" t="s">
        <v>17</v>
      </c>
      <c r="R133" s="10"/>
      <c r="S133" s="10"/>
      <c r="T133" s="10">
        <f>IF($R133&lt;&gt;0,ROUND(($U133-$R133)/$R133*100,2),0)</f>
        <v>0</v>
      </c>
      <c r="U133" s="14"/>
      <c r="V133" s="12" t="s">
        <v>24</v>
      </c>
      <c r="W133" s="13" t="s">
        <v>17</v>
      </c>
    </row>
    <row r="134" spans="1:23" ht="11.25" customHeight="1">
      <c r="A134" s="5" t="s">
        <v>542</v>
      </c>
      <c r="B134" s="6" t="s">
        <v>543</v>
      </c>
      <c r="C134" s="7" t="s">
        <v>544</v>
      </c>
      <c r="D134" s="7" t="s">
        <v>17</v>
      </c>
      <c r="E134" s="8" t="s">
        <v>545</v>
      </c>
      <c r="F134" s="9">
        <v>123</v>
      </c>
      <c r="G134" s="10"/>
      <c r="H134" s="10">
        <f>IF($F134&lt;&gt;0,ROUND(($I134-$F134)/$F134*100,2),0)</f>
        <v>0</v>
      </c>
      <c r="I134" s="11">
        <v>123</v>
      </c>
      <c r="J134" s="12" t="s">
        <v>24</v>
      </c>
      <c r="K134" s="13" t="s">
        <v>17</v>
      </c>
      <c r="L134" s="9">
        <v>72.12</v>
      </c>
      <c r="M134" s="10"/>
      <c r="N134" s="10">
        <f>IF($L134&lt;&gt;0,ROUND(($O134-$L134)/$L134*100,2),0)</f>
        <v>0</v>
      </c>
      <c r="O134" s="11">
        <v>72.12</v>
      </c>
      <c r="P134" s="12" t="s">
        <v>24</v>
      </c>
      <c r="Q134" s="13" t="s">
        <v>17</v>
      </c>
      <c r="R134" s="10"/>
      <c r="S134" s="10"/>
      <c r="T134" s="10">
        <f>IF($R134&lt;&gt;0,ROUND(($U134-$R134)/$R134*100,2),0)</f>
        <v>0</v>
      </c>
      <c r="U134" s="14"/>
      <c r="V134" s="12" t="s">
        <v>24</v>
      </c>
      <c r="W134" s="13" t="s">
        <v>17</v>
      </c>
    </row>
    <row r="135" spans="1:23" ht="11.25" customHeight="1">
      <c r="A135" s="5" t="s">
        <v>546</v>
      </c>
      <c r="B135" s="6" t="s">
        <v>547</v>
      </c>
      <c r="C135" s="7" t="s">
        <v>548</v>
      </c>
      <c r="D135" s="7" t="s">
        <v>17</v>
      </c>
      <c r="E135" s="8" t="s">
        <v>549</v>
      </c>
      <c r="F135" s="9">
        <v>100</v>
      </c>
      <c r="G135" s="10"/>
      <c r="H135" s="10">
        <f>IF($F135&lt;&gt;0,ROUND(($I135-$F135)/$F135*100,2),0)</f>
        <v>0</v>
      </c>
      <c r="I135" s="11">
        <v>100</v>
      </c>
      <c r="J135" s="12" t="s">
        <v>24</v>
      </c>
      <c r="K135" s="13" t="s">
        <v>17</v>
      </c>
      <c r="L135" s="9">
        <v>65.26</v>
      </c>
      <c r="M135" s="10"/>
      <c r="N135" s="10">
        <f>IF($L135&lt;&gt;0,ROUND(($O135-$L135)/$L135*100,2),0)</f>
        <v>0</v>
      </c>
      <c r="O135" s="11">
        <v>65.26</v>
      </c>
      <c r="P135" s="12" t="s">
        <v>24</v>
      </c>
      <c r="Q135" s="13" t="s">
        <v>17</v>
      </c>
      <c r="R135" s="10"/>
      <c r="S135" s="10"/>
      <c r="T135" s="10">
        <f>IF($R135&lt;&gt;0,ROUND(($U135-$R135)/$R135*100,2),0)</f>
        <v>0</v>
      </c>
      <c r="U135" s="14"/>
      <c r="V135" s="12" t="s">
        <v>24</v>
      </c>
      <c r="W135" s="13" t="s">
        <v>17</v>
      </c>
    </row>
    <row r="136" spans="1:23" ht="11.25" customHeight="1">
      <c r="A136" s="5" t="s">
        <v>550</v>
      </c>
      <c r="B136" s="6" t="s">
        <v>551</v>
      </c>
      <c r="C136" s="7" t="s">
        <v>552</v>
      </c>
      <c r="D136" s="7" t="s">
        <v>17</v>
      </c>
      <c r="E136" s="8" t="s">
        <v>553</v>
      </c>
      <c r="F136" s="9">
        <v>35</v>
      </c>
      <c r="G136" s="10"/>
      <c r="H136" s="10">
        <f>IF($F136&lt;&gt;0,ROUND(($I136-$F136)/$F136*100,2),0)</f>
        <v>0</v>
      </c>
      <c r="I136" s="11">
        <v>35</v>
      </c>
      <c r="J136" s="12" t="s">
        <v>24</v>
      </c>
      <c r="K136" s="13" t="s">
        <v>17</v>
      </c>
      <c r="L136" s="9">
        <v>23.51</v>
      </c>
      <c r="M136" s="10"/>
      <c r="N136" s="10">
        <f>IF($L136&lt;&gt;0,ROUND(($O136-$L136)/$L136*100,2),0)</f>
        <v>0</v>
      </c>
      <c r="O136" s="11">
        <v>23.51</v>
      </c>
      <c r="P136" s="12" t="s">
        <v>24</v>
      </c>
      <c r="Q136" s="13" t="s">
        <v>17</v>
      </c>
      <c r="R136" s="10"/>
      <c r="S136" s="10"/>
      <c r="T136" s="10">
        <f>IF($R136&lt;&gt;0,ROUND(($U136-$R136)/$R136*100,2),0)</f>
        <v>0</v>
      </c>
      <c r="U136" s="14"/>
      <c r="V136" s="12" t="s">
        <v>24</v>
      </c>
      <c r="W136" s="13" t="s">
        <v>17</v>
      </c>
    </row>
    <row r="137" spans="1:23" ht="11.25" customHeight="1">
      <c r="A137" s="5" t="s">
        <v>554</v>
      </c>
      <c r="B137" s="6" t="s">
        <v>555</v>
      </c>
      <c r="C137" s="7" t="s">
        <v>556</v>
      </c>
      <c r="D137" s="7" t="s">
        <v>17</v>
      </c>
      <c r="E137" s="8" t="s">
        <v>557</v>
      </c>
      <c r="F137" s="9">
        <v>280</v>
      </c>
      <c r="G137" s="10"/>
      <c r="H137" s="10">
        <f>IF($F137&lt;&gt;0,ROUND(($I137-$F137)/$F137*100,2),0)</f>
        <v>0</v>
      </c>
      <c r="I137" s="11">
        <v>280</v>
      </c>
      <c r="J137" s="12" t="s">
        <v>24</v>
      </c>
      <c r="K137" s="13" t="s">
        <v>17</v>
      </c>
      <c r="L137" s="10"/>
      <c r="M137" s="10"/>
      <c r="N137" s="10">
        <f>IF($L137&lt;&gt;0,ROUND(($O137-$L137)/$L137*100,2),0)</f>
        <v>0</v>
      </c>
      <c r="O137" s="14"/>
      <c r="P137" s="12" t="s">
        <v>24</v>
      </c>
      <c r="Q137" s="13" t="s">
        <v>17</v>
      </c>
      <c r="R137" s="10"/>
      <c r="S137" s="10"/>
      <c r="T137" s="10">
        <f>IF($R137&lt;&gt;0,ROUND(($U137-$R137)/$R137*100,2),0)</f>
        <v>0</v>
      </c>
      <c r="U137" s="14"/>
      <c r="V137" s="12" t="s">
        <v>24</v>
      </c>
      <c r="W137" s="13" t="s">
        <v>17</v>
      </c>
    </row>
    <row r="138" spans="1:23" ht="11.25" customHeight="1">
      <c r="A138" s="5" t="s">
        <v>558</v>
      </c>
      <c r="B138" s="6" t="s">
        <v>559</v>
      </c>
      <c r="C138" s="7" t="s">
        <v>560</v>
      </c>
      <c r="D138" s="7" t="s">
        <v>17</v>
      </c>
      <c r="E138" s="8" t="s">
        <v>561</v>
      </c>
      <c r="F138" s="9">
        <v>213</v>
      </c>
      <c r="G138" s="10"/>
      <c r="H138" s="10">
        <f>IF($F138&lt;&gt;0,ROUND(($I138-$F138)/$F138*100,2),0)</f>
        <v>0</v>
      </c>
      <c r="I138" s="11">
        <v>213</v>
      </c>
      <c r="J138" s="12" t="s">
        <v>24</v>
      </c>
      <c r="K138" s="13" t="s">
        <v>17</v>
      </c>
      <c r="L138" s="9">
        <v>146.52</v>
      </c>
      <c r="M138" s="10"/>
      <c r="N138" s="10">
        <f>IF($L138&lt;&gt;0,ROUND(($O138-$L138)/$L138*100,2),0)</f>
        <v>0</v>
      </c>
      <c r="O138" s="11">
        <v>146.52</v>
      </c>
      <c r="P138" s="12" t="s">
        <v>24</v>
      </c>
      <c r="Q138" s="13" t="s">
        <v>17</v>
      </c>
      <c r="R138" s="10"/>
      <c r="S138" s="10"/>
      <c r="T138" s="10">
        <f>IF($R138&lt;&gt;0,ROUND(($U138-$R138)/$R138*100,2),0)</f>
        <v>0</v>
      </c>
      <c r="U138" s="14"/>
      <c r="V138" s="12" t="s">
        <v>24</v>
      </c>
      <c r="W138" s="13" t="s">
        <v>17</v>
      </c>
    </row>
    <row r="139" spans="1:23" ht="11.25" customHeight="1">
      <c r="A139" s="5" t="s">
        <v>562</v>
      </c>
      <c r="B139" s="6" t="s">
        <v>563</v>
      </c>
      <c r="C139" s="7" t="s">
        <v>564</v>
      </c>
      <c r="D139" s="7" t="s">
        <v>17</v>
      </c>
      <c r="E139" s="8" t="s">
        <v>565</v>
      </c>
      <c r="F139" s="9">
        <v>43</v>
      </c>
      <c r="G139" s="10"/>
      <c r="H139" s="10">
        <f>IF($F139&lt;&gt;0,ROUND(($I139-$F139)/$F139*100,2),0)</f>
        <v>0</v>
      </c>
      <c r="I139" s="11">
        <v>43</v>
      </c>
      <c r="J139" s="12" t="s">
        <v>24</v>
      </c>
      <c r="K139" s="13" t="s">
        <v>17</v>
      </c>
      <c r="L139" s="9">
        <v>28.19</v>
      </c>
      <c r="M139" s="10"/>
      <c r="N139" s="10">
        <f>IF($L139&lt;&gt;0,ROUND(($O139-$L139)/$L139*100,2),0)</f>
        <v>0</v>
      </c>
      <c r="O139" s="11">
        <v>28.19</v>
      </c>
      <c r="P139" s="12" t="s">
        <v>24</v>
      </c>
      <c r="Q139" s="13" t="s">
        <v>17</v>
      </c>
      <c r="R139" s="10"/>
      <c r="S139" s="10"/>
      <c r="T139" s="10">
        <f>IF($R139&lt;&gt;0,ROUND(($U139-$R139)/$R139*100,2),0)</f>
        <v>0</v>
      </c>
      <c r="U139" s="14"/>
      <c r="V139" s="12" t="s">
        <v>24</v>
      </c>
      <c r="W139" s="13" t="s">
        <v>17</v>
      </c>
    </row>
    <row r="140" spans="1:23" ht="11.25" customHeight="1">
      <c r="A140" s="5" t="s">
        <v>566</v>
      </c>
      <c r="B140" s="6" t="s">
        <v>567</v>
      </c>
      <c r="C140" s="7" t="s">
        <v>568</v>
      </c>
      <c r="D140" s="7" t="s">
        <v>17</v>
      </c>
      <c r="E140" s="8" t="s">
        <v>569</v>
      </c>
      <c r="F140" s="9">
        <v>43</v>
      </c>
      <c r="G140" s="10"/>
      <c r="H140" s="10">
        <f>IF($F140&lt;&gt;0,ROUND(($I140-$F140)/$F140*100,2),0)</f>
        <v>0</v>
      </c>
      <c r="I140" s="11">
        <v>43</v>
      </c>
      <c r="J140" s="12" t="s">
        <v>24</v>
      </c>
      <c r="K140" s="13" t="s">
        <v>17</v>
      </c>
      <c r="L140" s="9">
        <v>28.19</v>
      </c>
      <c r="M140" s="10"/>
      <c r="N140" s="10">
        <f>IF($L140&lt;&gt;0,ROUND(($O140-$L140)/$L140*100,2),0)</f>
        <v>0</v>
      </c>
      <c r="O140" s="11">
        <v>28.19</v>
      </c>
      <c r="P140" s="12" t="s">
        <v>24</v>
      </c>
      <c r="Q140" s="13" t="s">
        <v>17</v>
      </c>
      <c r="R140" s="10"/>
      <c r="S140" s="10"/>
      <c r="T140" s="10">
        <f>IF($R140&lt;&gt;0,ROUND(($U140-$R140)/$R140*100,2),0)</f>
        <v>0</v>
      </c>
      <c r="U140" s="14"/>
      <c r="V140" s="12" t="s">
        <v>24</v>
      </c>
      <c r="W140" s="13" t="s">
        <v>17</v>
      </c>
    </row>
    <row r="141" spans="1:23" ht="11.25" customHeight="1">
      <c r="A141" s="5" t="s">
        <v>570</v>
      </c>
      <c r="B141" s="6" t="s">
        <v>571</v>
      </c>
      <c r="C141" s="7" t="s">
        <v>572</v>
      </c>
      <c r="D141" s="7" t="s">
        <v>17</v>
      </c>
      <c r="E141" s="8" t="s">
        <v>573</v>
      </c>
      <c r="F141" s="9">
        <v>14</v>
      </c>
      <c r="G141" s="10"/>
      <c r="H141" s="10">
        <f>IF($F141&lt;&gt;0,ROUND(($I141-$F141)/$F141*100,2),0)</f>
        <v>0</v>
      </c>
      <c r="I141" s="11">
        <v>14</v>
      </c>
      <c r="J141" s="12" t="s">
        <v>24</v>
      </c>
      <c r="K141" s="13" t="s">
        <v>17</v>
      </c>
      <c r="L141" s="9">
        <v>8.36</v>
      </c>
      <c r="M141" s="10"/>
      <c r="N141" s="10">
        <f>IF($L141&lt;&gt;0,ROUND(($O141-$L141)/$L141*100,2),0)</f>
        <v>0</v>
      </c>
      <c r="O141" s="11">
        <v>8.36</v>
      </c>
      <c r="P141" s="12" t="s">
        <v>24</v>
      </c>
      <c r="Q141" s="13" t="s">
        <v>17</v>
      </c>
      <c r="R141" s="10"/>
      <c r="S141" s="10"/>
      <c r="T141" s="10">
        <f>IF($R141&lt;&gt;0,ROUND(($U141-$R141)/$R141*100,2),0)</f>
        <v>0</v>
      </c>
      <c r="U141" s="14"/>
      <c r="V141" s="12" t="s">
        <v>24</v>
      </c>
      <c r="W141" s="13" t="s">
        <v>17</v>
      </c>
    </row>
    <row r="142" spans="1:23" ht="11.25" customHeight="1">
      <c r="A142" s="5" t="s">
        <v>574</v>
      </c>
      <c r="B142" s="6" t="s">
        <v>575</v>
      </c>
      <c r="C142" s="7" t="s">
        <v>576</v>
      </c>
      <c r="D142" s="7" t="s">
        <v>17</v>
      </c>
      <c r="E142" s="8" t="s">
        <v>577</v>
      </c>
      <c r="F142" s="9">
        <v>14</v>
      </c>
      <c r="G142" s="10"/>
      <c r="H142" s="10">
        <f>IF($F142&lt;&gt;0,ROUND(($I142-$F142)/$F142*100,2),0)</f>
        <v>0</v>
      </c>
      <c r="I142" s="11">
        <v>14</v>
      </c>
      <c r="J142" s="12" t="s">
        <v>24</v>
      </c>
      <c r="K142" s="13" t="s">
        <v>17</v>
      </c>
      <c r="L142" s="9">
        <v>8.36</v>
      </c>
      <c r="M142" s="10"/>
      <c r="N142" s="10">
        <f>IF($L142&lt;&gt;0,ROUND(($O142-$L142)/$L142*100,2),0)</f>
        <v>0</v>
      </c>
      <c r="O142" s="11">
        <v>8.36</v>
      </c>
      <c r="P142" s="12" t="s">
        <v>24</v>
      </c>
      <c r="Q142" s="13" t="s">
        <v>17</v>
      </c>
      <c r="R142" s="10"/>
      <c r="S142" s="10"/>
      <c r="T142" s="10">
        <f>IF($R142&lt;&gt;0,ROUND(($U142-$R142)/$R142*100,2),0)</f>
        <v>0</v>
      </c>
      <c r="U142" s="14"/>
      <c r="V142" s="12" t="s">
        <v>24</v>
      </c>
      <c r="W142" s="13" t="s">
        <v>17</v>
      </c>
    </row>
    <row r="143" spans="1:23" ht="11.25" customHeight="1">
      <c r="A143" s="5" t="s">
        <v>578</v>
      </c>
      <c r="B143" s="6" t="s">
        <v>579</v>
      </c>
      <c r="C143" s="7" t="s">
        <v>580</v>
      </c>
      <c r="D143" s="7" t="s">
        <v>17</v>
      </c>
      <c r="E143" s="8" t="s">
        <v>581</v>
      </c>
      <c r="F143" s="9">
        <v>14</v>
      </c>
      <c r="G143" s="10"/>
      <c r="H143" s="10">
        <f>IF($F143&lt;&gt;0,ROUND(($I143-$F143)/$F143*100,2),0)</f>
        <v>0</v>
      </c>
      <c r="I143" s="11">
        <v>14</v>
      </c>
      <c r="J143" s="12" t="s">
        <v>24</v>
      </c>
      <c r="K143" s="13" t="s">
        <v>17</v>
      </c>
      <c r="L143" s="9">
        <v>8.36</v>
      </c>
      <c r="M143" s="10"/>
      <c r="N143" s="10">
        <f>IF($L143&lt;&gt;0,ROUND(($O143-$L143)/$L143*100,2),0)</f>
        <v>0</v>
      </c>
      <c r="O143" s="11">
        <v>8.36</v>
      </c>
      <c r="P143" s="12" t="s">
        <v>24</v>
      </c>
      <c r="Q143" s="13" t="s">
        <v>17</v>
      </c>
      <c r="R143" s="10"/>
      <c r="S143" s="10"/>
      <c r="T143" s="10">
        <f>IF($R143&lt;&gt;0,ROUND(($U143-$R143)/$R143*100,2),0)</f>
        <v>0</v>
      </c>
      <c r="U143" s="14"/>
      <c r="V143" s="12" t="s">
        <v>24</v>
      </c>
      <c r="W143" s="13" t="s">
        <v>17</v>
      </c>
    </row>
    <row r="144" spans="1:23" ht="11.25" customHeight="1">
      <c r="A144" s="5" t="s">
        <v>582</v>
      </c>
      <c r="B144" s="6" t="s">
        <v>583</v>
      </c>
      <c r="C144" s="7" t="s">
        <v>584</v>
      </c>
      <c r="D144" s="7" t="s">
        <v>17</v>
      </c>
      <c r="E144" s="8" t="s">
        <v>585</v>
      </c>
      <c r="F144" s="9">
        <v>25.6</v>
      </c>
      <c r="G144" s="10"/>
      <c r="H144" s="10">
        <f>IF($F144&lt;&gt;0,ROUND(($I144-$F144)/$F144*100,2),0)</f>
        <v>0</v>
      </c>
      <c r="I144" s="11">
        <v>25.6</v>
      </c>
      <c r="J144" s="12" t="s">
        <v>24</v>
      </c>
      <c r="K144" s="13" t="s">
        <v>17</v>
      </c>
      <c r="L144" s="10"/>
      <c r="M144" s="10"/>
      <c r="N144" s="10">
        <f>IF($L144&lt;&gt;0,ROUND(($O144-$L144)/$L144*100,2),0)</f>
        <v>0</v>
      </c>
      <c r="O144" s="14"/>
      <c r="P144" s="12" t="s">
        <v>24</v>
      </c>
      <c r="Q144" s="13" t="s">
        <v>17</v>
      </c>
      <c r="R144" s="10"/>
      <c r="S144" s="10"/>
      <c r="T144" s="10">
        <f>IF($R144&lt;&gt;0,ROUND(($U144-$R144)/$R144*100,2),0)</f>
        <v>0</v>
      </c>
      <c r="U144" s="14"/>
      <c r="V144" s="12" t="s">
        <v>24</v>
      </c>
      <c r="W144" s="13" t="s">
        <v>17</v>
      </c>
    </row>
    <row r="145" spans="1:23" ht="11.25" customHeight="1">
      <c r="A145" s="5" t="s">
        <v>586</v>
      </c>
      <c r="B145" s="6" t="s">
        <v>587</v>
      </c>
      <c r="C145" s="7" t="s">
        <v>588</v>
      </c>
      <c r="D145" s="7" t="s">
        <v>17</v>
      </c>
      <c r="E145" s="8" t="s">
        <v>589</v>
      </c>
      <c r="F145" s="9">
        <v>38</v>
      </c>
      <c r="G145" s="10"/>
      <c r="H145" s="10">
        <f>IF($F145&lt;&gt;0,ROUND(($I145-$F145)/$F145*100,2),0)</f>
        <v>0</v>
      </c>
      <c r="I145" s="11">
        <v>38</v>
      </c>
      <c r="J145" s="12" t="s">
        <v>24</v>
      </c>
      <c r="K145" s="13" t="s">
        <v>17</v>
      </c>
      <c r="L145" s="9">
        <v>29.7</v>
      </c>
      <c r="M145" s="10"/>
      <c r="N145" s="10">
        <f>IF($L145&lt;&gt;0,ROUND(($O145-$L145)/$L145*100,2),0)</f>
        <v>0</v>
      </c>
      <c r="O145" s="11">
        <v>29.7</v>
      </c>
      <c r="P145" s="12" t="s">
        <v>24</v>
      </c>
      <c r="Q145" s="13" t="s">
        <v>17</v>
      </c>
      <c r="R145" s="10"/>
      <c r="S145" s="10"/>
      <c r="T145" s="10">
        <f>IF($R145&lt;&gt;0,ROUND(($U145-$R145)/$R145*100,2),0)</f>
        <v>0</v>
      </c>
      <c r="U145" s="14"/>
      <c r="V145" s="12" t="s">
        <v>24</v>
      </c>
      <c r="W145" s="13" t="s">
        <v>17</v>
      </c>
    </row>
    <row r="146" spans="1:23" ht="11.25" customHeight="1">
      <c r="A146" s="5" t="s">
        <v>590</v>
      </c>
      <c r="B146" s="6" t="s">
        <v>591</v>
      </c>
      <c r="C146" s="7" t="s">
        <v>592</v>
      </c>
      <c r="D146" s="7" t="s">
        <v>17</v>
      </c>
      <c r="E146" s="8" t="s">
        <v>593</v>
      </c>
      <c r="F146" s="9">
        <v>45</v>
      </c>
      <c r="G146" s="10"/>
      <c r="H146" s="10">
        <f>IF($F146&lt;&gt;0,ROUND(($I146-$F146)/$F146*100,2),0)</f>
        <v>0</v>
      </c>
      <c r="I146" s="11">
        <v>45</v>
      </c>
      <c r="J146" s="12" t="s">
        <v>24</v>
      </c>
      <c r="K146" s="13" t="s">
        <v>17</v>
      </c>
      <c r="L146" s="9">
        <v>31.35</v>
      </c>
      <c r="M146" s="10"/>
      <c r="N146" s="10">
        <f>IF($L146&lt;&gt;0,ROUND(($O146-$L146)/$L146*100,2),0)</f>
        <v>0</v>
      </c>
      <c r="O146" s="11">
        <v>31.35</v>
      </c>
      <c r="P146" s="12" t="s">
        <v>24</v>
      </c>
      <c r="Q146" s="13" t="s">
        <v>17</v>
      </c>
      <c r="R146" s="10"/>
      <c r="S146" s="10"/>
      <c r="T146" s="10">
        <f>IF($R146&lt;&gt;0,ROUND(($U146-$R146)/$R146*100,2),0)</f>
        <v>0</v>
      </c>
      <c r="U146" s="14"/>
      <c r="V146" s="12" t="s">
        <v>24</v>
      </c>
      <c r="W146" s="13" t="s">
        <v>17</v>
      </c>
    </row>
    <row r="147" spans="1:23" ht="11.25" customHeight="1">
      <c r="A147" s="5" t="s">
        <v>594</v>
      </c>
      <c r="B147" s="6" t="s">
        <v>595</v>
      </c>
      <c r="C147" s="7" t="s">
        <v>596</v>
      </c>
      <c r="D147" s="7" t="s">
        <v>17</v>
      </c>
      <c r="E147" s="8" t="s">
        <v>597</v>
      </c>
      <c r="F147" s="9">
        <v>112</v>
      </c>
      <c r="G147" s="10"/>
      <c r="H147" s="10">
        <f>IF($F147&lt;&gt;0,ROUND(($I147-$F147)/$F147*100,2),0)</f>
        <v>0</v>
      </c>
      <c r="I147" s="11">
        <v>112</v>
      </c>
      <c r="J147" s="12" t="s">
        <v>24</v>
      </c>
      <c r="K147" s="13" t="s">
        <v>17</v>
      </c>
      <c r="L147" s="9">
        <v>72.11</v>
      </c>
      <c r="M147" s="10"/>
      <c r="N147" s="10">
        <f>IF($L147&lt;&gt;0,ROUND(($O147-$L147)/$L147*100,2),0)</f>
        <v>0</v>
      </c>
      <c r="O147" s="11">
        <v>72.11</v>
      </c>
      <c r="P147" s="12" t="s">
        <v>24</v>
      </c>
      <c r="Q147" s="13" t="s">
        <v>17</v>
      </c>
      <c r="R147" s="10"/>
      <c r="S147" s="10"/>
      <c r="T147" s="10">
        <f>IF($R147&lt;&gt;0,ROUND(($U147-$R147)/$R147*100,2),0)</f>
        <v>0</v>
      </c>
      <c r="U147" s="14"/>
      <c r="V147" s="12" t="s">
        <v>24</v>
      </c>
      <c r="W147" s="13" t="s">
        <v>17</v>
      </c>
    </row>
    <row r="148" spans="1:23" ht="11.25" customHeight="1">
      <c r="A148" s="5" t="s">
        <v>598</v>
      </c>
      <c r="B148" s="6" t="s">
        <v>599</v>
      </c>
      <c r="C148" s="7" t="s">
        <v>600</v>
      </c>
      <c r="D148" s="7" t="s">
        <v>17</v>
      </c>
      <c r="E148" s="8" t="s">
        <v>601</v>
      </c>
      <c r="F148" s="9">
        <v>140</v>
      </c>
      <c r="G148" s="10"/>
      <c r="H148" s="10">
        <f>IF($F148&lt;&gt;0,ROUND(($I148-$F148)/$F148*100,2),0)</f>
        <v>0</v>
      </c>
      <c r="I148" s="11">
        <v>140</v>
      </c>
      <c r="J148" s="12" t="s">
        <v>24</v>
      </c>
      <c r="K148" s="13" t="s">
        <v>17</v>
      </c>
      <c r="L148" s="9">
        <v>96.8</v>
      </c>
      <c r="M148" s="10"/>
      <c r="N148" s="10">
        <f>IF($L148&lt;&gt;0,ROUND(($O148-$L148)/$L148*100,2),0)</f>
        <v>0</v>
      </c>
      <c r="O148" s="11">
        <v>96.8</v>
      </c>
      <c r="P148" s="12" t="s">
        <v>24</v>
      </c>
      <c r="Q148" s="13" t="s">
        <v>17</v>
      </c>
      <c r="R148" s="10"/>
      <c r="S148" s="10"/>
      <c r="T148" s="10">
        <f>IF($R148&lt;&gt;0,ROUND(($U148-$R148)/$R148*100,2),0)</f>
        <v>0</v>
      </c>
      <c r="U148" s="14"/>
      <c r="V148" s="12" t="s">
        <v>24</v>
      </c>
      <c r="W148" s="13" t="s">
        <v>17</v>
      </c>
    </row>
    <row r="149" spans="1:23" ht="11.25" customHeight="1">
      <c r="A149" s="5" t="s">
        <v>602</v>
      </c>
      <c r="B149" s="6" t="s">
        <v>603</v>
      </c>
      <c r="C149" s="7" t="s">
        <v>604</v>
      </c>
      <c r="D149" s="7" t="s">
        <v>17</v>
      </c>
      <c r="E149" s="8" t="s">
        <v>605</v>
      </c>
      <c r="F149" s="9">
        <v>31</v>
      </c>
      <c r="G149" s="10"/>
      <c r="H149" s="10">
        <f>IF($F149&lt;&gt;0,ROUND(($I149-$F149)/$F149*100,2),0)</f>
        <v>0</v>
      </c>
      <c r="I149" s="11">
        <v>31</v>
      </c>
      <c r="J149" s="12" t="s">
        <v>24</v>
      </c>
      <c r="K149" s="13" t="s">
        <v>17</v>
      </c>
      <c r="L149" s="9">
        <v>21.34</v>
      </c>
      <c r="M149" s="10"/>
      <c r="N149" s="10">
        <f>IF($L149&lt;&gt;0,ROUND(($O149-$L149)/$L149*100,2),0)</f>
        <v>0</v>
      </c>
      <c r="O149" s="11">
        <v>21.34</v>
      </c>
      <c r="P149" s="12" t="s">
        <v>24</v>
      </c>
      <c r="Q149" s="13" t="s">
        <v>17</v>
      </c>
      <c r="R149" s="9">
        <v>18</v>
      </c>
      <c r="S149" s="10"/>
      <c r="T149" s="10">
        <f>IF($R149&lt;&gt;0,ROUND(($U149-$R149)/$R149*100,2),0)</f>
        <v>0</v>
      </c>
      <c r="U149" s="11">
        <v>18</v>
      </c>
      <c r="V149" s="12" t="s">
        <v>24</v>
      </c>
      <c r="W149" s="13" t="s">
        <v>17</v>
      </c>
    </row>
    <row r="150" spans="1:23" ht="11.25" customHeight="1">
      <c r="A150" s="5" t="s">
        <v>606</v>
      </c>
      <c r="B150" s="6" t="s">
        <v>607</v>
      </c>
      <c r="C150" s="7" t="s">
        <v>608</v>
      </c>
      <c r="D150" s="7" t="s">
        <v>17</v>
      </c>
      <c r="E150" s="8" t="s">
        <v>609</v>
      </c>
      <c r="F150" s="9">
        <v>14.3</v>
      </c>
      <c r="G150" s="10"/>
      <c r="H150" s="10">
        <f>IF($F150&lt;&gt;0,ROUND(($I150-$F150)/$F150*100,2),0)</f>
        <v>0</v>
      </c>
      <c r="I150" s="11">
        <v>14.3</v>
      </c>
      <c r="J150" s="12" t="s">
        <v>24</v>
      </c>
      <c r="K150" s="13" t="s">
        <v>17</v>
      </c>
      <c r="L150" s="9">
        <v>11</v>
      </c>
      <c r="M150" s="10"/>
      <c r="N150" s="10">
        <f>IF($L150&lt;&gt;0,ROUND(($O150-$L150)/$L150*100,2),0)</f>
        <v>0</v>
      </c>
      <c r="O150" s="11">
        <v>11</v>
      </c>
      <c r="P150" s="12" t="s">
        <v>24</v>
      </c>
      <c r="Q150" s="13" t="s">
        <v>17</v>
      </c>
      <c r="R150" s="10"/>
      <c r="S150" s="10"/>
      <c r="T150" s="10">
        <f>IF($R150&lt;&gt;0,ROUND(($U150-$R150)/$R150*100,2),0)</f>
        <v>0</v>
      </c>
      <c r="U150" s="14"/>
      <c r="V150" s="12" t="s">
        <v>24</v>
      </c>
      <c r="W150" s="13" t="s">
        <v>17</v>
      </c>
    </row>
    <row r="151" spans="1:23" ht="11.25" customHeight="1">
      <c r="A151" s="5" t="s">
        <v>610</v>
      </c>
      <c r="B151" s="6" t="s">
        <v>611</v>
      </c>
      <c r="C151" s="7" t="s">
        <v>612</v>
      </c>
      <c r="D151" s="7" t="s">
        <v>17</v>
      </c>
      <c r="E151" s="8" t="s">
        <v>613</v>
      </c>
      <c r="F151" s="9">
        <v>25</v>
      </c>
      <c r="G151" s="10"/>
      <c r="H151" s="10">
        <f>IF($F151&lt;&gt;0,ROUND(($I151-$F151)/$F151*100,2),0)</f>
        <v>0</v>
      </c>
      <c r="I151" s="11">
        <v>25</v>
      </c>
      <c r="J151" s="12" t="s">
        <v>24</v>
      </c>
      <c r="K151" s="13" t="s">
        <v>17</v>
      </c>
      <c r="L151" s="9">
        <v>22</v>
      </c>
      <c r="M151" s="10"/>
      <c r="N151" s="10">
        <f>IF($L151&lt;&gt;0,ROUND(($O151-$L151)/$L151*100,2),0)</f>
        <v>0</v>
      </c>
      <c r="O151" s="11">
        <v>22</v>
      </c>
      <c r="P151" s="12" t="s">
        <v>24</v>
      </c>
      <c r="Q151" s="13" t="s">
        <v>17</v>
      </c>
      <c r="R151" s="10"/>
      <c r="S151" s="10"/>
      <c r="T151" s="10">
        <f>IF($R151&lt;&gt;0,ROUND(($U151-$R151)/$R151*100,2),0)</f>
        <v>0</v>
      </c>
      <c r="U151" s="14"/>
      <c r="V151" s="12" t="s">
        <v>24</v>
      </c>
      <c r="W151" s="13" t="s">
        <v>17</v>
      </c>
    </row>
    <row r="152" spans="1:23" ht="11.25" customHeight="1">
      <c r="A152" s="5" t="s">
        <v>614</v>
      </c>
      <c r="B152" s="6" t="s">
        <v>615</v>
      </c>
      <c r="C152" s="7" t="s">
        <v>616</v>
      </c>
      <c r="D152" s="7" t="s">
        <v>17</v>
      </c>
      <c r="E152" s="8" t="s">
        <v>617</v>
      </c>
      <c r="F152" s="9">
        <v>11</v>
      </c>
      <c r="G152" s="10"/>
      <c r="H152" s="10">
        <f>IF($F152&lt;&gt;0,ROUND(($I152-$F152)/$F152*100,2),0)</f>
        <v>0</v>
      </c>
      <c r="I152" s="11">
        <v>11</v>
      </c>
      <c r="J152" s="12" t="s">
        <v>24</v>
      </c>
      <c r="K152" s="13" t="s">
        <v>17</v>
      </c>
      <c r="L152" s="9">
        <v>8.8</v>
      </c>
      <c r="M152" s="10"/>
      <c r="N152" s="10">
        <f>IF($L152&lt;&gt;0,ROUND(($O152-$L152)/$L152*100,2),0)</f>
        <v>0</v>
      </c>
      <c r="O152" s="11">
        <v>8.8</v>
      </c>
      <c r="P152" s="12" t="s">
        <v>24</v>
      </c>
      <c r="Q152" s="13" t="s">
        <v>17</v>
      </c>
      <c r="R152" s="10"/>
      <c r="S152" s="10"/>
      <c r="T152" s="10">
        <f>IF($R152&lt;&gt;0,ROUND(($U152-$R152)/$R152*100,2),0)</f>
        <v>0</v>
      </c>
      <c r="U152" s="14"/>
      <c r="V152" s="12" t="s">
        <v>24</v>
      </c>
      <c r="W152" s="13" t="s">
        <v>17</v>
      </c>
    </row>
    <row r="153" spans="1:23" ht="11.25" customHeight="1">
      <c r="A153" s="5" t="s">
        <v>618</v>
      </c>
      <c r="B153" s="6" t="s">
        <v>619</v>
      </c>
      <c r="C153" s="7" t="s">
        <v>620</v>
      </c>
      <c r="D153" s="7" t="s">
        <v>17</v>
      </c>
      <c r="E153" s="8" t="s">
        <v>621</v>
      </c>
      <c r="F153" s="9">
        <v>18.5</v>
      </c>
      <c r="G153" s="10"/>
      <c r="H153" s="10">
        <f>IF($F153&lt;&gt;0,ROUND(($I153-$F153)/$F153*100,2),0)</f>
        <v>0</v>
      </c>
      <c r="I153" s="11">
        <v>18.5</v>
      </c>
      <c r="J153" s="12" t="s">
        <v>24</v>
      </c>
      <c r="K153" s="13" t="s">
        <v>17</v>
      </c>
      <c r="L153" s="9">
        <v>14.41</v>
      </c>
      <c r="M153" s="10"/>
      <c r="N153" s="10">
        <f>IF($L153&lt;&gt;0,ROUND(($O153-$L153)/$L153*100,2),0)</f>
        <v>0</v>
      </c>
      <c r="O153" s="11">
        <v>14.41</v>
      </c>
      <c r="P153" s="12" t="s">
        <v>24</v>
      </c>
      <c r="Q153" s="13" t="s">
        <v>17</v>
      </c>
      <c r="R153" s="10"/>
      <c r="S153" s="10"/>
      <c r="T153" s="10">
        <f>IF($R153&lt;&gt;0,ROUND(($U153-$R153)/$R153*100,2),0)</f>
        <v>0</v>
      </c>
      <c r="U153" s="14"/>
      <c r="V153" s="12" t="s">
        <v>24</v>
      </c>
      <c r="W153" s="13" t="s">
        <v>17</v>
      </c>
    </row>
    <row r="154" spans="1:23" ht="11.25" customHeight="1">
      <c r="A154" s="5" t="s">
        <v>622</v>
      </c>
      <c r="B154" s="6" t="s">
        <v>623</v>
      </c>
      <c r="C154" s="7" t="s">
        <v>624</v>
      </c>
      <c r="D154" s="7" t="s">
        <v>17</v>
      </c>
      <c r="E154" s="8" t="s">
        <v>625</v>
      </c>
      <c r="F154" s="9">
        <v>20.5</v>
      </c>
      <c r="G154" s="10"/>
      <c r="H154" s="10">
        <f>IF($F154&lt;&gt;0,ROUND(($I154-$F154)/$F154*100,2),0)</f>
        <v>0</v>
      </c>
      <c r="I154" s="11">
        <v>20.5</v>
      </c>
      <c r="J154" s="12" t="s">
        <v>24</v>
      </c>
      <c r="K154" s="13" t="s">
        <v>17</v>
      </c>
      <c r="L154" s="9">
        <v>16.06</v>
      </c>
      <c r="M154" s="10"/>
      <c r="N154" s="10">
        <f>IF($L154&lt;&gt;0,ROUND(($O154-$L154)/$L154*100,2),0)</f>
        <v>0</v>
      </c>
      <c r="O154" s="11">
        <v>16.06</v>
      </c>
      <c r="P154" s="12" t="s">
        <v>24</v>
      </c>
      <c r="Q154" s="13" t="s">
        <v>17</v>
      </c>
      <c r="R154" s="10"/>
      <c r="S154" s="10"/>
      <c r="T154" s="10">
        <f>IF($R154&lt;&gt;0,ROUND(($U154-$R154)/$R154*100,2),0)</f>
        <v>0</v>
      </c>
      <c r="U154" s="14"/>
      <c r="V154" s="12" t="s">
        <v>24</v>
      </c>
      <c r="W154" s="13" t="s">
        <v>17</v>
      </c>
    </row>
    <row r="155" spans="1:23" ht="11.25" customHeight="1">
      <c r="A155" s="5" t="s">
        <v>626</v>
      </c>
      <c r="B155" s="6" t="s">
        <v>627</v>
      </c>
      <c r="C155" s="7" t="s">
        <v>628</v>
      </c>
      <c r="D155" s="7" t="s">
        <v>17</v>
      </c>
      <c r="E155" s="8" t="s">
        <v>629</v>
      </c>
      <c r="F155" s="9">
        <v>23.5</v>
      </c>
      <c r="G155" s="10"/>
      <c r="H155" s="10">
        <f>IF($F155&lt;&gt;0,ROUND(($I155-$F155)/$F155*100,2),0)</f>
        <v>0</v>
      </c>
      <c r="I155" s="11">
        <v>23.5</v>
      </c>
      <c r="J155" s="12" t="s">
        <v>24</v>
      </c>
      <c r="K155" s="13" t="s">
        <v>17</v>
      </c>
      <c r="L155" s="9">
        <v>18.48</v>
      </c>
      <c r="M155" s="10"/>
      <c r="N155" s="10">
        <f>IF($L155&lt;&gt;0,ROUND(($O155-$L155)/$L155*100,2),0)</f>
        <v>0</v>
      </c>
      <c r="O155" s="11">
        <v>18.48</v>
      </c>
      <c r="P155" s="12" t="s">
        <v>24</v>
      </c>
      <c r="Q155" s="13" t="s">
        <v>17</v>
      </c>
      <c r="R155" s="10"/>
      <c r="S155" s="10"/>
      <c r="T155" s="10">
        <f>IF($R155&lt;&gt;0,ROUND(($U155-$R155)/$R155*100,2),0)</f>
        <v>0</v>
      </c>
      <c r="U155" s="14"/>
      <c r="V155" s="12" t="s">
        <v>24</v>
      </c>
      <c r="W155" s="13" t="s">
        <v>17</v>
      </c>
    </row>
    <row r="156" spans="1:23" ht="11.25" customHeight="1">
      <c r="A156" s="5" t="s">
        <v>630</v>
      </c>
      <c r="B156" s="6" t="s">
        <v>631</v>
      </c>
      <c r="C156" s="7" t="s">
        <v>632</v>
      </c>
      <c r="D156" s="7" t="s">
        <v>17</v>
      </c>
      <c r="E156" s="8" t="s">
        <v>633</v>
      </c>
      <c r="F156" s="9">
        <v>405</v>
      </c>
      <c r="G156" s="10"/>
      <c r="H156" s="10">
        <f>IF($F156&lt;&gt;0,ROUND(($I156-$F156)/$F156*100,2),0)</f>
        <v>0</v>
      </c>
      <c r="I156" s="11">
        <v>405</v>
      </c>
      <c r="J156" s="12" t="s">
        <v>24</v>
      </c>
      <c r="K156" s="13" t="s">
        <v>17</v>
      </c>
      <c r="L156" s="9">
        <v>277.2</v>
      </c>
      <c r="M156" s="10"/>
      <c r="N156" s="10">
        <f>IF($L156&lt;&gt;0,ROUND(($O156-$L156)/$L156*100,2),0)</f>
        <v>0</v>
      </c>
      <c r="O156" s="11">
        <v>277.2</v>
      </c>
      <c r="P156" s="12" t="s">
        <v>24</v>
      </c>
      <c r="Q156" s="13" t="s">
        <v>17</v>
      </c>
      <c r="R156" s="10"/>
      <c r="S156" s="10"/>
      <c r="T156" s="10">
        <f>IF($R156&lt;&gt;0,ROUND(($U156-$R156)/$R156*100,2),0)</f>
        <v>0</v>
      </c>
      <c r="U156" s="14"/>
      <c r="V156" s="12" t="s">
        <v>24</v>
      </c>
      <c r="W156" s="13" t="s">
        <v>17</v>
      </c>
    </row>
    <row r="157" spans="1:23" ht="11.25" customHeight="1">
      <c r="A157" s="5" t="s">
        <v>634</v>
      </c>
      <c r="B157" s="6" t="s">
        <v>635</v>
      </c>
      <c r="C157" s="7" t="s">
        <v>636</v>
      </c>
      <c r="D157" s="7" t="s">
        <v>17</v>
      </c>
      <c r="E157" s="8" t="s">
        <v>637</v>
      </c>
      <c r="F157" s="9">
        <v>126</v>
      </c>
      <c r="G157" s="10"/>
      <c r="H157" s="10">
        <f>IF($F157&lt;&gt;0,ROUND(($I157-$F157)/$F157*100,2),0)</f>
        <v>0</v>
      </c>
      <c r="I157" s="11">
        <v>126</v>
      </c>
      <c r="J157" s="12" t="s">
        <v>49</v>
      </c>
      <c r="K157" s="13" t="s">
        <v>17</v>
      </c>
      <c r="L157" s="9">
        <v>99.24</v>
      </c>
      <c r="M157" s="10"/>
      <c r="N157" s="10">
        <f>IF($L157&lt;&gt;0,ROUND(($O157-$L157)/$L157*100,2),0)</f>
        <v>0</v>
      </c>
      <c r="O157" s="11">
        <v>99.24</v>
      </c>
      <c r="P157" s="12" t="s">
        <v>49</v>
      </c>
      <c r="Q157" s="13" t="s">
        <v>17</v>
      </c>
      <c r="R157" s="10"/>
      <c r="S157" s="10"/>
      <c r="T157" s="10">
        <f>IF($R157&lt;&gt;0,ROUND(($U157-$R157)/$R157*100,2),0)</f>
        <v>0</v>
      </c>
      <c r="U157" s="14"/>
      <c r="V157" s="12" t="s">
        <v>49</v>
      </c>
      <c r="W157" s="13" t="s">
        <v>17</v>
      </c>
    </row>
    <row r="158" spans="1:23" ht="11.25" customHeight="1">
      <c r="A158" s="5" t="s">
        <v>638</v>
      </c>
      <c r="B158" s="6" t="s">
        <v>639</v>
      </c>
      <c r="C158" s="7" t="s">
        <v>640</v>
      </c>
      <c r="D158" s="7" t="s">
        <v>17</v>
      </c>
      <c r="E158" s="8" t="s">
        <v>641</v>
      </c>
      <c r="F158" s="9">
        <v>500</v>
      </c>
      <c r="G158" s="10"/>
      <c r="H158" s="10">
        <f>IF($F158&lt;&gt;0,ROUND(($I158-$F158)/$F158*100,2),0)</f>
        <v>0</v>
      </c>
      <c r="I158" s="11">
        <v>500</v>
      </c>
      <c r="J158" s="12" t="s">
        <v>49</v>
      </c>
      <c r="K158" s="13" t="s">
        <v>17</v>
      </c>
      <c r="L158" s="9">
        <v>345.4</v>
      </c>
      <c r="M158" s="10"/>
      <c r="N158" s="10">
        <f>IF($L158&lt;&gt;0,ROUND(($O158-$L158)/$L158*100,2),0)</f>
        <v>0</v>
      </c>
      <c r="O158" s="11">
        <v>345.4</v>
      </c>
      <c r="P158" s="12" t="s">
        <v>49</v>
      </c>
      <c r="Q158" s="13" t="s">
        <v>17</v>
      </c>
      <c r="R158" s="10"/>
      <c r="S158" s="10"/>
      <c r="T158" s="10">
        <f>IF($R158&lt;&gt;0,ROUND(($U158-$R158)/$R158*100,2),0)</f>
        <v>0</v>
      </c>
      <c r="U158" s="14"/>
      <c r="V158" s="12" t="s">
        <v>49</v>
      </c>
      <c r="W158" s="13" t="s">
        <v>17</v>
      </c>
    </row>
    <row r="159" spans="1:23" ht="11.25" customHeight="1">
      <c r="A159" s="5" t="s">
        <v>642</v>
      </c>
      <c r="B159" s="6" t="s">
        <v>643</v>
      </c>
      <c r="C159" s="7" t="s">
        <v>644</v>
      </c>
      <c r="D159" s="7" t="s">
        <v>17</v>
      </c>
      <c r="E159" s="8" t="s">
        <v>645</v>
      </c>
      <c r="F159" s="9">
        <v>369</v>
      </c>
      <c r="G159" s="10"/>
      <c r="H159" s="10">
        <f>IF($F159&lt;&gt;0,ROUND(($I159-$F159)/$F159*100,2),0)</f>
        <v>0</v>
      </c>
      <c r="I159" s="11">
        <v>369</v>
      </c>
      <c r="J159" s="12" t="s">
        <v>19</v>
      </c>
      <c r="K159" s="13" t="s">
        <v>17</v>
      </c>
      <c r="L159" s="10"/>
      <c r="M159" s="10"/>
      <c r="N159" s="10">
        <f>IF($L159&lt;&gt;0,ROUND(($O159-$L159)/$L159*100,2),0)</f>
        <v>0</v>
      </c>
      <c r="O159" s="14"/>
      <c r="P159" s="12" t="s">
        <v>19</v>
      </c>
      <c r="Q159" s="13" t="s">
        <v>17</v>
      </c>
      <c r="R159" s="10"/>
      <c r="S159" s="10"/>
      <c r="T159" s="10">
        <f>IF($R159&lt;&gt;0,ROUND(($U159-$R159)/$R159*100,2),0)</f>
        <v>0</v>
      </c>
      <c r="U159" s="14"/>
      <c r="V159" s="12" t="s">
        <v>19</v>
      </c>
      <c r="W159" s="13" t="s">
        <v>17</v>
      </c>
    </row>
    <row r="160" spans="1:23" ht="11.25" customHeight="1">
      <c r="A160" s="5" t="s">
        <v>646</v>
      </c>
      <c r="B160" s="6" t="s">
        <v>647</v>
      </c>
      <c r="C160" s="7" t="s">
        <v>648</v>
      </c>
      <c r="D160" s="7" t="s">
        <v>17</v>
      </c>
      <c r="E160" s="8" t="s">
        <v>649</v>
      </c>
      <c r="F160" s="9">
        <v>595</v>
      </c>
      <c r="G160" s="10"/>
      <c r="H160" s="10">
        <f>IF($F160&lt;&gt;0,ROUND(($I160-$F160)/$F160*100,2),0)</f>
        <v>0</v>
      </c>
      <c r="I160" s="11">
        <v>595</v>
      </c>
      <c r="J160" s="12" t="s">
        <v>19</v>
      </c>
      <c r="K160" s="13" t="s">
        <v>17</v>
      </c>
      <c r="L160" s="10"/>
      <c r="M160" s="10"/>
      <c r="N160" s="10">
        <f>IF($L160&lt;&gt;0,ROUND(($O160-$L160)/$L160*100,2),0)</f>
        <v>0</v>
      </c>
      <c r="O160" s="14"/>
      <c r="P160" s="12" t="s">
        <v>19</v>
      </c>
      <c r="Q160" s="13" t="s">
        <v>17</v>
      </c>
      <c r="R160" s="10"/>
      <c r="S160" s="10"/>
      <c r="T160" s="10">
        <f>IF($R160&lt;&gt;0,ROUND(($U160-$R160)/$R160*100,2),0)</f>
        <v>0</v>
      </c>
      <c r="U160" s="14"/>
      <c r="V160" s="12" t="s">
        <v>19</v>
      </c>
      <c r="W160" s="13" t="s">
        <v>17</v>
      </c>
    </row>
    <row r="161" spans="1:23" ht="11.25" customHeight="1">
      <c r="A161" s="5" t="s">
        <v>650</v>
      </c>
      <c r="B161" s="6" t="s">
        <v>651</v>
      </c>
      <c r="C161" s="7" t="s">
        <v>652</v>
      </c>
      <c r="D161" s="7" t="s">
        <v>17</v>
      </c>
      <c r="E161" s="8" t="s">
        <v>653</v>
      </c>
      <c r="F161" s="9">
        <v>616</v>
      </c>
      <c r="G161" s="10"/>
      <c r="H161" s="10">
        <f>IF($F161&lt;&gt;0,ROUND(($I161-$F161)/$F161*100,2),0)</f>
        <v>0</v>
      </c>
      <c r="I161" s="11">
        <v>616</v>
      </c>
      <c r="J161" s="12" t="s">
        <v>19</v>
      </c>
      <c r="K161" s="13" t="s">
        <v>17</v>
      </c>
      <c r="L161" s="10"/>
      <c r="M161" s="10"/>
      <c r="N161" s="10">
        <f>IF($L161&lt;&gt;0,ROUND(($O161-$L161)/$L161*100,2),0)</f>
        <v>0</v>
      </c>
      <c r="O161" s="14"/>
      <c r="P161" s="12" t="s">
        <v>19</v>
      </c>
      <c r="Q161" s="13" t="s">
        <v>17</v>
      </c>
      <c r="R161" s="10"/>
      <c r="S161" s="10"/>
      <c r="T161" s="10">
        <f>IF($R161&lt;&gt;0,ROUND(($U161-$R161)/$R161*100,2),0)</f>
        <v>0</v>
      </c>
      <c r="U161" s="14"/>
      <c r="V161" s="12" t="s">
        <v>19</v>
      </c>
      <c r="W161" s="13" t="s">
        <v>17</v>
      </c>
    </row>
    <row r="162" spans="1:23" ht="11.25" customHeight="1">
      <c r="A162" s="5" t="s">
        <v>654</v>
      </c>
      <c r="B162" s="6" t="s">
        <v>655</v>
      </c>
      <c r="C162" s="7" t="s">
        <v>656</v>
      </c>
      <c r="D162" s="7" t="s">
        <v>17</v>
      </c>
      <c r="E162" s="8" t="s">
        <v>657</v>
      </c>
      <c r="F162" s="9">
        <v>661</v>
      </c>
      <c r="G162" s="10"/>
      <c r="H162" s="10">
        <f>IF($F162&lt;&gt;0,ROUND(($I162-$F162)/$F162*100,2),0)</f>
        <v>0</v>
      </c>
      <c r="I162" s="11">
        <v>661</v>
      </c>
      <c r="J162" s="12" t="s">
        <v>19</v>
      </c>
      <c r="K162" s="13" t="s">
        <v>17</v>
      </c>
      <c r="L162" s="10"/>
      <c r="M162" s="10"/>
      <c r="N162" s="10">
        <f>IF($L162&lt;&gt;0,ROUND(($O162-$L162)/$L162*100,2),0)</f>
        <v>0</v>
      </c>
      <c r="O162" s="14"/>
      <c r="P162" s="12" t="s">
        <v>19</v>
      </c>
      <c r="Q162" s="13" t="s">
        <v>17</v>
      </c>
      <c r="R162" s="10"/>
      <c r="S162" s="10"/>
      <c r="T162" s="10">
        <f>IF($R162&lt;&gt;0,ROUND(($U162-$R162)/$R162*100,2),0)</f>
        <v>0</v>
      </c>
      <c r="U162" s="14"/>
      <c r="V162" s="12" t="s">
        <v>19</v>
      </c>
      <c r="W162" s="13" t="s">
        <v>17</v>
      </c>
    </row>
    <row r="163" spans="1:23" ht="11.25" customHeight="1">
      <c r="A163" s="5" t="s">
        <v>658</v>
      </c>
      <c r="B163" s="6" t="s">
        <v>659</v>
      </c>
      <c r="C163" s="7" t="s">
        <v>660</v>
      </c>
      <c r="D163" s="7" t="s">
        <v>17</v>
      </c>
      <c r="E163" s="8" t="s">
        <v>661</v>
      </c>
      <c r="F163" s="9">
        <v>735</v>
      </c>
      <c r="G163" s="10"/>
      <c r="H163" s="10">
        <f>IF($F163&lt;&gt;0,ROUND(($I163-$F163)/$F163*100,2),0)</f>
        <v>0</v>
      </c>
      <c r="I163" s="11">
        <v>735</v>
      </c>
      <c r="J163" s="12" t="s">
        <v>19</v>
      </c>
      <c r="K163" s="13" t="s">
        <v>17</v>
      </c>
      <c r="L163" s="9">
        <v>506</v>
      </c>
      <c r="M163" s="10"/>
      <c r="N163" s="10">
        <f>IF($L163&lt;&gt;0,ROUND(($O163-$L163)/$L163*100,2),0)</f>
        <v>0</v>
      </c>
      <c r="O163" s="11">
        <v>506</v>
      </c>
      <c r="P163" s="12" t="s">
        <v>19</v>
      </c>
      <c r="Q163" s="13" t="s">
        <v>17</v>
      </c>
      <c r="R163" s="10"/>
      <c r="S163" s="10"/>
      <c r="T163" s="10">
        <f>IF($R163&lt;&gt;0,ROUND(($U163-$R163)/$R163*100,2),0)</f>
        <v>0</v>
      </c>
      <c r="U163" s="14"/>
      <c r="V163" s="12" t="s">
        <v>19</v>
      </c>
      <c r="W163" s="13" t="s">
        <v>17</v>
      </c>
    </row>
    <row r="164" spans="1:23" ht="11.25" customHeight="1">
      <c r="A164" s="5" t="s">
        <v>662</v>
      </c>
      <c r="B164" s="6" t="s">
        <v>663</v>
      </c>
      <c r="C164" s="7" t="s">
        <v>664</v>
      </c>
      <c r="D164" s="7" t="s">
        <v>17</v>
      </c>
      <c r="E164" s="8" t="s">
        <v>665</v>
      </c>
      <c r="F164" s="9">
        <v>130</v>
      </c>
      <c r="G164" s="10"/>
      <c r="H164" s="10">
        <f>IF($F164&lt;&gt;0,ROUND(($I164-$F164)/$F164*100,2),0)</f>
        <v>0</v>
      </c>
      <c r="I164" s="11">
        <v>130</v>
      </c>
      <c r="J164" s="12" t="s">
        <v>49</v>
      </c>
      <c r="K164" s="13" t="s">
        <v>17</v>
      </c>
      <c r="L164" s="9">
        <v>42.9</v>
      </c>
      <c r="M164" s="10"/>
      <c r="N164" s="10">
        <f>IF($L164&lt;&gt;0,ROUND(($O164-$L164)/$L164*100,2),0)</f>
        <v>0</v>
      </c>
      <c r="O164" s="11">
        <v>42.9</v>
      </c>
      <c r="P164" s="12" t="s">
        <v>49</v>
      </c>
      <c r="Q164" s="13" t="s">
        <v>17</v>
      </c>
      <c r="R164" s="10"/>
      <c r="S164" s="10"/>
      <c r="T164" s="10">
        <f>IF($R164&lt;&gt;0,ROUND(($U164-$R164)/$R164*100,2),0)</f>
        <v>0</v>
      </c>
      <c r="U164" s="14"/>
      <c r="V164" s="12" t="s">
        <v>49</v>
      </c>
      <c r="W164" s="13" t="s">
        <v>17</v>
      </c>
    </row>
    <row r="165" spans="1:23" ht="11.25" customHeight="1">
      <c r="A165" s="5" t="s">
        <v>666</v>
      </c>
      <c r="B165" s="6" t="s">
        <v>667</v>
      </c>
      <c r="C165" s="7" t="s">
        <v>668</v>
      </c>
      <c r="D165" s="7" t="s">
        <v>17</v>
      </c>
      <c r="E165" s="8" t="s">
        <v>669</v>
      </c>
      <c r="F165" s="9">
        <v>130</v>
      </c>
      <c r="G165" s="10"/>
      <c r="H165" s="10">
        <f>IF($F165&lt;&gt;0,ROUND(($I165-$F165)/$F165*100,2),0)</f>
        <v>0</v>
      </c>
      <c r="I165" s="11">
        <v>130</v>
      </c>
      <c r="J165" s="12" t="s">
        <v>49</v>
      </c>
      <c r="K165" s="13" t="s">
        <v>17</v>
      </c>
      <c r="L165" s="9">
        <v>47.3</v>
      </c>
      <c r="M165" s="10"/>
      <c r="N165" s="10">
        <f>IF($L165&lt;&gt;0,ROUND(($O165-$L165)/$L165*100,2),0)</f>
        <v>0</v>
      </c>
      <c r="O165" s="11">
        <v>47.3</v>
      </c>
      <c r="P165" s="12" t="s">
        <v>49</v>
      </c>
      <c r="Q165" s="13" t="s">
        <v>17</v>
      </c>
      <c r="R165" s="9">
        <v>58</v>
      </c>
      <c r="S165" s="10"/>
      <c r="T165" s="10">
        <f>IF($R165&lt;&gt;0,ROUND(($U165-$R165)/$R165*100,2),0)</f>
        <v>0</v>
      </c>
      <c r="U165" s="11">
        <v>58</v>
      </c>
      <c r="V165" s="12" t="s">
        <v>49</v>
      </c>
      <c r="W165" s="13" t="s">
        <v>17</v>
      </c>
    </row>
    <row r="166" spans="1:23" ht="11.25" customHeight="1">
      <c r="A166" s="5" t="s">
        <v>670</v>
      </c>
      <c r="B166" s="6" t="s">
        <v>671</v>
      </c>
      <c r="C166" s="7" t="s">
        <v>672</v>
      </c>
      <c r="D166" s="7" t="s">
        <v>17</v>
      </c>
      <c r="E166" s="8" t="s">
        <v>673</v>
      </c>
      <c r="F166" s="9">
        <v>184</v>
      </c>
      <c r="G166" s="10"/>
      <c r="H166" s="10">
        <f>IF($F166&lt;&gt;0,ROUND(($I166-$F166)/$F166*100,2),0)</f>
        <v>0</v>
      </c>
      <c r="I166" s="11">
        <v>184</v>
      </c>
      <c r="J166" s="12" t="s">
        <v>49</v>
      </c>
      <c r="K166" s="13" t="s">
        <v>17</v>
      </c>
      <c r="L166" s="9">
        <v>126.5</v>
      </c>
      <c r="M166" s="10"/>
      <c r="N166" s="10">
        <f>IF($L166&lt;&gt;0,ROUND(($O166-$L166)/$L166*100,2),0)</f>
        <v>0</v>
      </c>
      <c r="O166" s="11">
        <v>126.5</v>
      </c>
      <c r="P166" s="12" t="s">
        <v>49</v>
      </c>
      <c r="Q166" s="13" t="s">
        <v>17</v>
      </c>
      <c r="R166" s="10"/>
      <c r="S166" s="10"/>
      <c r="T166" s="10">
        <f>IF($R166&lt;&gt;0,ROUND(($U166-$R166)/$R166*100,2),0)</f>
        <v>0</v>
      </c>
      <c r="U166" s="14"/>
      <c r="V166" s="12" t="s">
        <v>49</v>
      </c>
      <c r="W166" s="13" t="s">
        <v>17</v>
      </c>
    </row>
    <row r="167" spans="1:23" ht="11.25" customHeight="1">
      <c r="A167" s="5" t="s">
        <v>674</v>
      </c>
      <c r="B167" s="6" t="s">
        <v>675</v>
      </c>
      <c r="C167" s="7" t="s">
        <v>676</v>
      </c>
      <c r="D167" s="7" t="s">
        <v>17</v>
      </c>
      <c r="E167" s="8" t="s">
        <v>677</v>
      </c>
      <c r="F167" s="15">
        <v>1922</v>
      </c>
      <c r="G167" s="10"/>
      <c r="H167" s="10">
        <f>IF($F167&lt;&gt;0,ROUND(($I167-$F167)/$F167*100,2),0)</f>
        <v>0</v>
      </c>
      <c r="I167" s="16">
        <v>1922</v>
      </c>
      <c r="J167" s="12" t="s">
        <v>49</v>
      </c>
      <c r="K167" s="13" t="s">
        <v>17</v>
      </c>
      <c r="L167" s="15">
        <v>1510.3</v>
      </c>
      <c r="M167" s="17">
        <v>-294.8</v>
      </c>
      <c r="N167" s="17">
        <f>IF($L167&lt;&gt;0,ROUND(($O167-$L167)/$L167*100,2),0)</f>
        <v>-19.52</v>
      </c>
      <c r="O167" s="16">
        <v>1215.5</v>
      </c>
      <c r="P167" s="12" t="s">
        <v>49</v>
      </c>
      <c r="Q167" s="13" t="s">
        <v>17</v>
      </c>
      <c r="R167" s="15">
        <v>1188</v>
      </c>
      <c r="S167" s="10"/>
      <c r="T167" s="10">
        <f>IF($R167&lt;&gt;0,ROUND(($U167-$R167)/$R167*100,2),0)</f>
        <v>0</v>
      </c>
      <c r="U167" s="16">
        <v>1188</v>
      </c>
      <c r="V167" s="12" t="s">
        <v>49</v>
      </c>
      <c r="W167" s="13" t="s">
        <v>17</v>
      </c>
    </row>
    <row r="168" spans="1:23" ht="11.25" customHeight="1">
      <c r="A168" s="5" t="s">
        <v>678</v>
      </c>
      <c r="B168" s="6" t="s">
        <v>679</v>
      </c>
      <c r="C168" s="7" t="s">
        <v>680</v>
      </c>
      <c r="D168" s="7" t="s">
        <v>17</v>
      </c>
      <c r="E168" s="8" t="s">
        <v>681</v>
      </c>
      <c r="F168" s="15">
        <v>3293</v>
      </c>
      <c r="G168" s="10"/>
      <c r="H168" s="10">
        <f>IF($F168&lt;&gt;0,ROUND(($I168-$F168)/$F168*100,2),0)</f>
        <v>0</v>
      </c>
      <c r="I168" s="16">
        <v>3293</v>
      </c>
      <c r="J168" s="12" t="s">
        <v>49</v>
      </c>
      <c r="K168" s="13" t="s">
        <v>17</v>
      </c>
      <c r="L168" s="15">
        <v>1573</v>
      </c>
      <c r="M168" s="10"/>
      <c r="N168" s="10">
        <f>IF($L168&lt;&gt;0,ROUND(($O168-$L168)/$L168*100,2),0)</f>
        <v>0</v>
      </c>
      <c r="O168" s="16">
        <v>1573</v>
      </c>
      <c r="P168" s="12" t="s">
        <v>49</v>
      </c>
      <c r="Q168" s="13" t="s">
        <v>17</v>
      </c>
      <c r="R168" s="15">
        <v>2464</v>
      </c>
      <c r="S168" s="10"/>
      <c r="T168" s="10">
        <f>IF($R168&lt;&gt;0,ROUND(($U168-$R168)/$R168*100,2),0)</f>
        <v>0</v>
      </c>
      <c r="U168" s="16">
        <v>2464</v>
      </c>
      <c r="V168" s="12" t="s">
        <v>49</v>
      </c>
      <c r="W168" s="13" t="s">
        <v>17</v>
      </c>
    </row>
    <row r="169" spans="1:23" ht="11.25" customHeight="1">
      <c r="A169" s="5" t="s">
        <v>682</v>
      </c>
      <c r="B169" s="6" t="s">
        <v>683</v>
      </c>
      <c r="C169" s="7" t="s">
        <v>684</v>
      </c>
      <c r="D169" s="7" t="s">
        <v>17</v>
      </c>
      <c r="E169" s="8" t="s">
        <v>685</v>
      </c>
      <c r="F169" s="9">
        <v>55</v>
      </c>
      <c r="G169" s="10"/>
      <c r="H169" s="10">
        <f>IF($F169&lt;&gt;0,ROUND(($I169-$F169)/$F169*100,2),0)</f>
        <v>0</v>
      </c>
      <c r="I169" s="11">
        <v>55</v>
      </c>
      <c r="J169" s="12" t="s">
        <v>49</v>
      </c>
      <c r="K169" s="13" t="s">
        <v>17</v>
      </c>
      <c r="L169" s="9">
        <v>55</v>
      </c>
      <c r="M169" s="10"/>
      <c r="N169" s="10">
        <f>IF($L169&lt;&gt;0,ROUND(($O169-$L169)/$L169*100,2),0)</f>
        <v>0</v>
      </c>
      <c r="O169" s="11">
        <v>55</v>
      </c>
      <c r="P169" s="12" t="s">
        <v>49</v>
      </c>
      <c r="Q169" s="13" t="s">
        <v>17</v>
      </c>
      <c r="R169" s="10"/>
      <c r="S169" s="10"/>
      <c r="T169" s="10">
        <f>IF($R169&lt;&gt;0,ROUND(($U169-$R169)/$R169*100,2),0)</f>
        <v>0</v>
      </c>
      <c r="U169" s="14"/>
      <c r="V169" s="12" t="s">
        <v>49</v>
      </c>
      <c r="W169" s="13" t="s">
        <v>17</v>
      </c>
    </row>
    <row r="170" spans="1:23" ht="11.25" customHeight="1">
      <c r="A170" s="5" t="s">
        <v>686</v>
      </c>
      <c r="B170" s="6" t="s">
        <v>687</v>
      </c>
      <c r="C170" s="7" t="s">
        <v>688</v>
      </c>
      <c r="D170" s="7" t="s">
        <v>17</v>
      </c>
      <c r="E170" s="8" t="s">
        <v>689</v>
      </c>
      <c r="F170" s="9">
        <v>48</v>
      </c>
      <c r="G170" s="10"/>
      <c r="H170" s="10">
        <f>IF($F170&lt;&gt;0,ROUND(($I170-$F170)/$F170*100,2),0)</f>
        <v>0</v>
      </c>
      <c r="I170" s="11">
        <v>48</v>
      </c>
      <c r="J170" s="12" t="s">
        <v>49</v>
      </c>
      <c r="K170" s="13" t="s">
        <v>17</v>
      </c>
      <c r="L170" s="9">
        <v>37.7</v>
      </c>
      <c r="M170" s="10"/>
      <c r="N170" s="10">
        <f>IF($L170&lt;&gt;0,ROUND(($O170-$L170)/$L170*100,2),0)</f>
        <v>0</v>
      </c>
      <c r="O170" s="11">
        <v>37.7</v>
      </c>
      <c r="P170" s="12" t="s">
        <v>49</v>
      </c>
      <c r="Q170" s="13" t="s">
        <v>17</v>
      </c>
      <c r="R170" s="10"/>
      <c r="S170" s="10"/>
      <c r="T170" s="10">
        <f>IF($R170&lt;&gt;0,ROUND(($U170-$R170)/$R170*100,2),0)</f>
        <v>0</v>
      </c>
      <c r="U170" s="14"/>
      <c r="V170" s="12" t="s">
        <v>49</v>
      </c>
      <c r="W170" s="13" t="s">
        <v>17</v>
      </c>
    </row>
    <row r="171" spans="1:23" ht="11.25" customHeight="1">
      <c r="A171" s="5" t="s">
        <v>690</v>
      </c>
      <c r="B171" s="6" t="s">
        <v>691</v>
      </c>
      <c r="C171" s="7" t="s">
        <v>692</v>
      </c>
      <c r="D171" s="7" t="s">
        <v>17</v>
      </c>
      <c r="E171" s="8" t="s">
        <v>693</v>
      </c>
      <c r="F171" s="9">
        <v>67</v>
      </c>
      <c r="G171" s="10"/>
      <c r="H171" s="10">
        <f>IF($F171&lt;&gt;0,ROUND(($I171-$F171)/$F171*100,2),0)</f>
        <v>0</v>
      </c>
      <c r="I171" s="11">
        <v>67</v>
      </c>
      <c r="J171" s="12" t="s">
        <v>49</v>
      </c>
      <c r="K171" s="13" t="s">
        <v>17</v>
      </c>
      <c r="L171" s="9">
        <v>52.35</v>
      </c>
      <c r="M171" s="10"/>
      <c r="N171" s="10">
        <f>IF($L171&lt;&gt;0,ROUND(($O171-$L171)/$L171*100,2),0)</f>
        <v>0</v>
      </c>
      <c r="O171" s="11">
        <v>52.35</v>
      </c>
      <c r="P171" s="12" t="s">
        <v>49</v>
      </c>
      <c r="Q171" s="13" t="s">
        <v>17</v>
      </c>
      <c r="R171" s="10"/>
      <c r="S171" s="10"/>
      <c r="T171" s="10">
        <f>IF($R171&lt;&gt;0,ROUND(($U171-$R171)/$R171*100,2),0)</f>
        <v>0</v>
      </c>
      <c r="U171" s="14"/>
      <c r="V171" s="12" t="s">
        <v>49</v>
      </c>
      <c r="W171" s="13" t="s">
        <v>17</v>
      </c>
    </row>
    <row r="172" spans="1:23" ht="11.25" customHeight="1">
      <c r="A172" s="5" t="s">
        <v>694</v>
      </c>
      <c r="B172" s="6" t="s">
        <v>695</v>
      </c>
      <c r="C172" s="7" t="s">
        <v>696</v>
      </c>
      <c r="D172" s="7" t="s">
        <v>17</v>
      </c>
      <c r="E172" s="8" t="s">
        <v>697</v>
      </c>
      <c r="F172" s="9">
        <v>112</v>
      </c>
      <c r="G172" s="10"/>
      <c r="H172" s="10">
        <f>IF($F172&lt;&gt;0,ROUND(($I172-$F172)/$F172*100,2),0)</f>
        <v>0</v>
      </c>
      <c r="I172" s="11">
        <v>112</v>
      </c>
      <c r="J172" s="12" t="s">
        <v>49</v>
      </c>
      <c r="K172" s="13" t="s">
        <v>17</v>
      </c>
      <c r="L172" s="9">
        <v>73.7</v>
      </c>
      <c r="M172" s="10"/>
      <c r="N172" s="10">
        <f>IF($L172&lt;&gt;0,ROUND(($O172-$L172)/$L172*100,2),0)</f>
        <v>0</v>
      </c>
      <c r="O172" s="11">
        <v>73.7</v>
      </c>
      <c r="P172" s="12" t="s">
        <v>49</v>
      </c>
      <c r="Q172" s="13" t="s">
        <v>17</v>
      </c>
      <c r="R172" s="9">
        <v>81</v>
      </c>
      <c r="S172" s="10"/>
      <c r="T172" s="10">
        <f>IF($R172&lt;&gt;0,ROUND(($U172-$R172)/$R172*100,2),0)</f>
        <v>0</v>
      </c>
      <c r="U172" s="11">
        <v>81</v>
      </c>
      <c r="V172" s="12" t="s">
        <v>49</v>
      </c>
      <c r="W172" s="13" t="s">
        <v>17</v>
      </c>
    </row>
    <row r="173" spans="1:23" ht="11.25" customHeight="1">
      <c r="A173" s="5" t="s">
        <v>698</v>
      </c>
      <c r="B173" s="6" t="s">
        <v>699</v>
      </c>
      <c r="C173" s="7" t="s">
        <v>700</v>
      </c>
      <c r="D173" s="7" t="s">
        <v>17</v>
      </c>
      <c r="E173" s="8" t="s">
        <v>701</v>
      </c>
      <c r="F173" s="9">
        <v>120</v>
      </c>
      <c r="G173" s="10"/>
      <c r="H173" s="10">
        <f>IF($F173&lt;&gt;0,ROUND(($I173-$F173)/$F173*100,2),0)</f>
        <v>0</v>
      </c>
      <c r="I173" s="11">
        <v>120</v>
      </c>
      <c r="J173" s="12" t="s">
        <v>49</v>
      </c>
      <c r="K173" s="13" t="s">
        <v>17</v>
      </c>
      <c r="L173" s="9">
        <v>73.7</v>
      </c>
      <c r="M173" s="10"/>
      <c r="N173" s="10">
        <f>IF($L173&lt;&gt;0,ROUND(($O173-$L173)/$L173*100,2),0)</f>
        <v>0</v>
      </c>
      <c r="O173" s="11">
        <v>73.7</v>
      </c>
      <c r="P173" s="12" t="s">
        <v>49</v>
      </c>
      <c r="Q173" s="13" t="s">
        <v>17</v>
      </c>
      <c r="R173" s="9">
        <v>77</v>
      </c>
      <c r="S173" s="10"/>
      <c r="T173" s="10">
        <f>IF($R173&lt;&gt;0,ROUND(($U173-$R173)/$R173*100,2),0)</f>
        <v>0</v>
      </c>
      <c r="U173" s="11">
        <v>77</v>
      </c>
      <c r="V173" s="12" t="s">
        <v>49</v>
      </c>
      <c r="W173" s="13" t="s">
        <v>17</v>
      </c>
    </row>
    <row r="174" spans="1:23" ht="11.25" customHeight="1">
      <c r="A174" s="5" t="s">
        <v>702</v>
      </c>
      <c r="B174" s="6" t="s">
        <v>703</v>
      </c>
      <c r="C174" s="7" t="s">
        <v>704</v>
      </c>
      <c r="D174" s="7" t="s">
        <v>17</v>
      </c>
      <c r="E174" s="8" t="s">
        <v>705</v>
      </c>
      <c r="F174" s="9">
        <v>82</v>
      </c>
      <c r="G174" s="10"/>
      <c r="H174" s="10">
        <f>IF($F174&lt;&gt;0,ROUND(($I174-$F174)/$F174*100,2),0)</f>
        <v>0</v>
      </c>
      <c r="I174" s="11">
        <v>82</v>
      </c>
      <c r="J174" s="12" t="s">
        <v>49</v>
      </c>
      <c r="K174" s="13" t="s">
        <v>17</v>
      </c>
      <c r="L174" s="9">
        <v>63.77</v>
      </c>
      <c r="M174" s="10"/>
      <c r="N174" s="10">
        <f>IF($L174&lt;&gt;0,ROUND(($O174-$L174)/$L174*100,2),0)</f>
        <v>0</v>
      </c>
      <c r="O174" s="11">
        <v>63.77</v>
      </c>
      <c r="P174" s="12" t="s">
        <v>49</v>
      </c>
      <c r="Q174" s="13" t="s">
        <v>17</v>
      </c>
      <c r="R174" s="10"/>
      <c r="S174" s="10"/>
      <c r="T174" s="10">
        <f>IF($R174&lt;&gt;0,ROUND(($U174-$R174)/$R174*100,2),0)</f>
        <v>0</v>
      </c>
      <c r="U174" s="14"/>
      <c r="V174" s="12" t="s">
        <v>49</v>
      </c>
      <c r="W174" s="13" t="s">
        <v>17</v>
      </c>
    </row>
    <row r="175" spans="1:23" ht="11.25" customHeight="1">
      <c r="A175" s="5" t="s">
        <v>706</v>
      </c>
      <c r="B175" s="6" t="s">
        <v>707</v>
      </c>
      <c r="C175" s="7" t="s">
        <v>708</v>
      </c>
      <c r="D175" s="7" t="s">
        <v>17</v>
      </c>
      <c r="E175" s="8" t="s">
        <v>709</v>
      </c>
      <c r="F175" s="9">
        <v>18</v>
      </c>
      <c r="G175" s="10"/>
      <c r="H175" s="10">
        <f>IF($F175&lt;&gt;0,ROUND(($I175-$F175)/$F175*100,2),0)</f>
        <v>0</v>
      </c>
      <c r="I175" s="11">
        <v>18</v>
      </c>
      <c r="J175" s="12" t="s">
        <v>49</v>
      </c>
      <c r="K175" s="13" t="s">
        <v>17</v>
      </c>
      <c r="L175" s="9">
        <v>12.1</v>
      </c>
      <c r="M175" s="10"/>
      <c r="N175" s="10">
        <f>IF($L175&lt;&gt;0,ROUND(($O175-$L175)/$L175*100,2),0)</f>
        <v>0</v>
      </c>
      <c r="O175" s="11">
        <v>12.1</v>
      </c>
      <c r="P175" s="12" t="s">
        <v>49</v>
      </c>
      <c r="Q175" s="13" t="s">
        <v>17</v>
      </c>
      <c r="R175" s="10"/>
      <c r="S175" s="10"/>
      <c r="T175" s="10">
        <f>IF($R175&lt;&gt;0,ROUND(($U175-$R175)/$R175*100,2),0)</f>
        <v>0</v>
      </c>
      <c r="U175" s="14"/>
      <c r="V175" s="12" t="s">
        <v>49</v>
      </c>
      <c r="W175" s="13" t="s">
        <v>17</v>
      </c>
    </row>
    <row r="176" spans="1:23" ht="11.25" customHeight="1">
      <c r="A176" s="5" t="s">
        <v>710</v>
      </c>
      <c r="B176" s="6" t="s">
        <v>711</v>
      </c>
      <c r="C176" s="7" t="s">
        <v>712</v>
      </c>
      <c r="D176" s="7" t="s">
        <v>17</v>
      </c>
      <c r="E176" s="8" t="s">
        <v>713</v>
      </c>
      <c r="F176" s="9">
        <v>590</v>
      </c>
      <c r="G176" s="10"/>
      <c r="H176" s="10">
        <f>IF($F176&lt;&gt;0,ROUND(($I176-$F176)/$F176*100,2),0)</f>
        <v>0</v>
      </c>
      <c r="I176" s="11">
        <v>590</v>
      </c>
      <c r="J176" s="12" t="s">
        <v>49</v>
      </c>
      <c r="K176" s="13" t="s">
        <v>17</v>
      </c>
      <c r="L176" s="9">
        <v>404.8</v>
      </c>
      <c r="M176" s="10"/>
      <c r="N176" s="10">
        <f>IF($L176&lt;&gt;0,ROUND(($O176-$L176)/$L176*100,2),0)</f>
        <v>0</v>
      </c>
      <c r="O176" s="11">
        <v>404.8</v>
      </c>
      <c r="P176" s="12" t="s">
        <v>49</v>
      </c>
      <c r="Q176" s="13" t="s">
        <v>17</v>
      </c>
      <c r="R176" s="10"/>
      <c r="S176" s="10"/>
      <c r="T176" s="10">
        <f>IF($R176&lt;&gt;0,ROUND(($U176-$R176)/$R176*100,2),0)</f>
        <v>0</v>
      </c>
      <c r="U176" s="14"/>
      <c r="V176" s="12" t="s">
        <v>49</v>
      </c>
      <c r="W176" s="13" t="s">
        <v>17</v>
      </c>
    </row>
    <row r="177" spans="1:23" ht="11.25" customHeight="1">
      <c r="A177" s="5" t="s">
        <v>714</v>
      </c>
      <c r="B177" s="6" t="s">
        <v>715</v>
      </c>
      <c r="C177" s="7" t="s">
        <v>716</v>
      </c>
      <c r="D177" s="7" t="s">
        <v>17</v>
      </c>
      <c r="E177" s="8" t="s">
        <v>717</v>
      </c>
      <c r="F177" s="9">
        <v>432</v>
      </c>
      <c r="G177" s="10"/>
      <c r="H177" s="10">
        <f>IF($F177&lt;&gt;0,ROUND(($I177-$F177)/$F177*100,2),0)</f>
        <v>0</v>
      </c>
      <c r="I177" s="11">
        <v>432</v>
      </c>
      <c r="J177" s="12" t="s">
        <v>49</v>
      </c>
      <c r="K177" s="13" t="s">
        <v>17</v>
      </c>
      <c r="L177" s="9">
        <v>297</v>
      </c>
      <c r="M177" s="10"/>
      <c r="N177" s="10">
        <f>IF($L177&lt;&gt;0,ROUND(($O177-$L177)/$L177*100,2),0)</f>
        <v>0</v>
      </c>
      <c r="O177" s="11">
        <v>297</v>
      </c>
      <c r="P177" s="12" t="s">
        <v>49</v>
      </c>
      <c r="Q177" s="13" t="s">
        <v>17</v>
      </c>
      <c r="R177" s="10"/>
      <c r="S177" s="10"/>
      <c r="T177" s="10">
        <f>IF($R177&lt;&gt;0,ROUND(($U177-$R177)/$R177*100,2),0)</f>
        <v>0</v>
      </c>
      <c r="U177" s="14"/>
      <c r="V177" s="12" t="s">
        <v>49</v>
      </c>
      <c r="W177" s="13" t="s">
        <v>17</v>
      </c>
    </row>
    <row r="178" spans="1:23" ht="11.25" customHeight="1">
      <c r="A178" s="5" t="s">
        <v>718</v>
      </c>
      <c r="B178" s="6" t="s">
        <v>719</v>
      </c>
      <c r="C178" s="7" t="s">
        <v>720</v>
      </c>
      <c r="D178" s="7" t="s">
        <v>17</v>
      </c>
      <c r="E178" s="8" t="s">
        <v>721</v>
      </c>
      <c r="F178" s="9">
        <v>74</v>
      </c>
      <c r="G178" s="10"/>
      <c r="H178" s="10">
        <f>IF($F178&lt;&gt;0,ROUND(($I178-$F178)/$F178*100,2),0)</f>
        <v>0</v>
      </c>
      <c r="I178" s="11">
        <v>74</v>
      </c>
      <c r="J178" s="12" t="s">
        <v>49</v>
      </c>
      <c r="K178" s="13" t="s">
        <v>17</v>
      </c>
      <c r="L178" s="9">
        <v>73.7</v>
      </c>
      <c r="M178" s="10"/>
      <c r="N178" s="10">
        <f>IF($L178&lt;&gt;0,ROUND(($O178-$L178)/$L178*100,2),0)</f>
        <v>0</v>
      </c>
      <c r="O178" s="11">
        <v>73.7</v>
      </c>
      <c r="P178" s="12" t="s">
        <v>49</v>
      </c>
      <c r="Q178" s="13" t="s">
        <v>17</v>
      </c>
      <c r="R178" s="10"/>
      <c r="S178" s="10"/>
      <c r="T178" s="10">
        <f>IF($R178&lt;&gt;0,ROUND(($U178-$R178)/$R178*100,2),0)</f>
        <v>0</v>
      </c>
      <c r="U178" s="14"/>
      <c r="V178" s="12" t="s">
        <v>49</v>
      </c>
      <c r="W178" s="13" t="s">
        <v>17</v>
      </c>
    </row>
    <row r="179" spans="1:23" ht="11.25" customHeight="1">
      <c r="A179" s="5" t="s">
        <v>722</v>
      </c>
      <c r="B179" s="6" t="s">
        <v>723</v>
      </c>
      <c r="C179" s="7" t="s">
        <v>724</v>
      </c>
      <c r="D179" s="7" t="s">
        <v>17</v>
      </c>
      <c r="E179" s="8" t="s">
        <v>725</v>
      </c>
      <c r="F179" s="9">
        <v>560</v>
      </c>
      <c r="G179" s="10"/>
      <c r="H179" s="10">
        <f>IF($F179&lt;&gt;0,ROUND(($I179-$F179)/$F179*100,2),0)</f>
        <v>0</v>
      </c>
      <c r="I179" s="11">
        <v>560</v>
      </c>
      <c r="J179" s="12" t="s">
        <v>24</v>
      </c>
      <c r="K179" s="13" t="s">
        <v>17</v>
      </c>
      <c r="L179" s="9">
        <v>373.69</v>
      </c>
      <c r="M179" s="10"/>
      <c r="N179" s="10">
        <f>IF($L179&lt;&gt;0,ROUND(($O179-$L179)/$L179*100,2),0)</f>
        <v>0</v>
      </c>
      <c r="O179" s="11">
        <v>373.69</v>
      </c>
      <c r="P179" s="12" t="s">
        <v>24</v>
      </c>
      <c r="Q179" s="13" t="s">
        <v>17</v>
      </c>
      <c r="R179" s="9">
        <v>380</v>
      </c>
      <c r="S179" s="10"/>
      <c r="T179" s="10">
        <f>IF($R179&lt;&gt;0,ROUND(($U179-$R179)/$R179*100,2),0)</f>
        <v>0</v>
      </c>
      <c r="U179" s="11">
        <v>380</v>
      </c>
      <c r="V179" s="12" t="s">
        <v>24</v>
      </c>
      <c r="W179" s="13" t="s">
        <v>17</v>
      </c>
    </row>
    <row r="180" spans="1:23" ht="11.25" customHeight="1">
      <c r="A180" s="5" t="s">
        <v>726</v>
      </c>
      <c r="B180" s="6" t="s">
        <v>727</v>
      </c>
      <c r="C180" s="7" t="s">
        <v>728</v>
      </c>
      <c r="D180" s="7" t="s">
        <v>17</v>
      </c>
      <c r="E180" s="8" t="s">
        <v>729</v>
      </c>
      <c r="F180" s="9">
        <v>58</v>
      </c>
      <c r="G180" s="10"/>
      <c r="H180" s="10">
        <f>IF($F180&lt;&gt;0,ROUND(($I180-$F180)/$F180*100,2),0)</f>
        <v>0</v>
      </c>
      <c r="I180" s="11">
        <v>58</v>
      </c>
      <c r="J180" s="12" t="s">
        <v>24</v>
      </c>
      <c r="K180" s="13" t="s">
        <v>17</v>
      </c>
      <c r="L180" s="9">
        <v>40.04</v>
      </c>
      <c r="M180" s="10"/>
      <c r="N180" s="10">
        <f>IF($L180&lt;&gt;0,ROUND(($O180-$L180)/$L180*100,2),0)</f>
        <v>0</v>
      </c>
      <c r="O180" s="11">
        <v>40.04</v>
      </c>
      <c r="P180" s="12" t="s">
        <v>24</v>
      </c>
      <c r="Q180" s="13" t="s">
        <v>17</v>
      </c>
      <c r="R180" s="10"/>
      <c r="S180" s="10"/>
      <c r="T180" s="10">
        <f>IF($R180&lt;&gt;0,ROUND(($U180-$R180)/$R180*100,2),0)</f>
        <v>0</v>
      </c>
      <c r="U180" s="14"/>
      <c r="V180" s="12" t="s">
        <v>24</v>
      </c>
      <c r="W180" s="13" t="s">
        <v>17</v>
      </c>
    </row>
    <row r="181" spans="1:23" ht="11.25" customHeight="1">
      <c r="A181" s="5" t="s">
        <v>730</v>
      </c>
      <c r="B181" s="6" t="s">
        <v>731</v>
      </c>
      <c r="C181" s="7" t="s">
        <v>732</v>
      </c>
      <c r="D181" s="7" t="s">
        <v>17</v>
      </c>
      <c r="E181" s="8" t="s">
        <v>733</v>
      </c>
      <c r="F181" s="9">
        <v>197</v>
      </c>
      <c r="G181" s="10"/>
      <c r="H181" s="10">
        <f>IF($F181&lt;&gt;0,ROUND(($I181-$F181)/$F181*100,2),0)</f>
        <v>0</v>
      </c>
      <c r="I181" s="11">
        <v>197</v>
      </c>
      <c r="J181" s="12" t="s">
        <v>24</v>
      </c>
      <c r="K181" s="13" t="s">
        <v>17</v>
      </c>
      <c r="L181" s="9">
        <v>135.3</v>
      </c>
      <c r="M181" s="10"/>
      <c r="N181" s="10">
        <f>IF($L181&lt;&gt;0,ROUND(($O181-$L181)/$L181*100,2),0)</f>
        <v>0</v>
      </c>
      <c r="O181" s="11">
        <v>135.3</v>
      </c>
      <c r="P181" s="12" t="s">
        <v>24</v>
      </c>
      <c r="Q181" s="13" t="s">
        <v>17</v>
      </c>
      <c r="R181" s="10"/>
      <c r="S181" s="10"/>
      <c r="T181" s="10">
        <f>IF($R181&lt;&gt;0,ROUND(($U181-$R181)/$R181*100,2),0)</f>
        <v>0</v>
      </c>
      <c r="U181" s="14"/>
      <c r="V181" s="12" t="s">
        <v>24</v>
      </c>
      <c r="W181" s="13" t="s">
        <v>17</v>
      </c>
    </row>
    <row r="182" spans="1:23" ht="11.25" customHeight="1">
      <c r="A182" s="5" t="s">
        <v>734</v>
      </c>
      <c r="B182" s="6" t="s">
        <v>735</v>
      </c>
      <c r="C182" s="7" t="s">
        <v>736</v>
      </c>
      <c r="D182" s="7" t="s">
        <v>17</v>
      </c>
      <c r="E182" s="8" t="s">
        <v>737</v>
      </c>
      <c r="F182" s="9">
        <v>70</v>
      </c>
      <c r="G182" s="10"/>
      <c r="H182" s="10">
        <f>IF($F182&lt;&gt;0,ROUND(($I182-$F182)/$F182*100,2),0)</f>
        <v>0</v>
      </c>
      <c r="I182" s="11">
        <v>70</v>
      </c>
      <c r="J182" s="12" t="s">
        <v>24</v>
      </c>
      <c r="K182" s="13" t="s">
        <v>17</v>
      </c>
      <c r="L182" s="9">
        <v>55</v>
      </c>
      <c r="M182" s="10"/>
      <c r="N182" s="10">
        <f>IF($L182&lt;&gt;0,ROUND(($O182-$L182)/$L182*100,2),0)</f>
        <v>0</v>
      </c>
      <c r="O182" s="11">
        <v>55</v>
      </c>
      <c r="P182" s="12" t="s">
        <v>24</v>
      </c>
      <c r="Q182" s="13" t="s">
        <v>17</v>
      </c>
      <c r="R182" s="10"/>
      <c r="S182" s="10"/>
      <c r="T182" s="10">
        <f>IF($R182&lt;&gt;0,ROUND(($U182-$R182)/$R182*100,2),0)</f>
        <v>0</v>
      </c>
      <c r="U182" s="14"/>
      <c r="V182" s="12" t="s">
        <v>24</v>
      </c>
      <c r="W182" s="13" t="s">
        <v>17</v>
      </c>
    </row>
    <row r="183" spans="1:23" ht="11.25" customHeight="1">
      <c r="A183" s="5" t="s">
        <v>738</v>
      </c>
      <c r="B183" s="6" t="s">
        <v>739</v>
      </c>
      <c r="C183" s="7" t="s">
        <v>740</v>
      </c>
      <c r="D183" s="7" t="s">
        <v>17</v>
      </c>
      <c r="E183" s="8" t="s">
        <v>741</v>
      </c>
      <c r="F183" s="9">
        <v>49</v>
      </c>
      <c r="G183" s="10"/>
      <c r="H183" s="10">
        <f>IF($F183&lt;&gt;0,ROUND(($I183-$F183)/$F183*100,2),0)</f>
        <v>0</v>
      </c>
      <c r="I183" s="11">
        <v>49</v>
      </c>
      <c r="J183" s="12" t="s">
        <v>24</v>
      </c>
      <c r="K183" s="13" t="s">
        <v>17</v>
      </c>
      <c r="L183" s="10"/>
      <c r="M183" s="10"/>
      <c r="N183" s="10">
        <f>IF($L183&lt;&gt;0,ROUND(($O183-$L183)/$L183*100,2),0)</f>
        <v>0</v>
      </c>
      <c r="O183" s="14"/>
      <c r="P183" s="12" t="s">
        <v>24</v>
      </c>
      <c r="Q183" s="13" t="s">
        <v>17</v>
      </c>
      <c r="R183" s="10"/>
      <c r="S183" s="10"/>
      <c r="T183" s="10">
        <f>IF($R183&lt;&gt;0,ROUND(($U183-$R183)/$R183*100,2),0)</f>
        <v>0</v>
      </c>
      <c r="U183" s="14"/>
      <c r="V183" s="12" t="s">
        <v>24</v>
      </c>
      <c r="W183" s="13" t="s">
        <v>17</v>
      </c>
    </row>
    <row r="184" spans="1:23" ht="11.25" customHeight="1">
      <c r="A184" s="5" t="s">
        <v>742</v>
      </c>
      <c r="B184" s="6" t="s">
        <v>743</v>
      </c>
      <c r="C184" s="7" t="s">
        <v>744</v>
      </c>
      <c r="D184" s="7" t="s">
        <v>17</v>
      </c>
      <c r="E184" s="8" t="s">
        <v>745</v>
      </c>
      <c r="F184" s="9">
        <v>415</v>
      </c>
      <c r="G184" s="10"/>
      <c r="H184" s="10">
        <f>IF($F184&lt;&gt;0,ROUND(($I184-$F184)/$F184*100,2),0)</f>
        <v>0</v>
      </c>
      <c r="I184" s="11">
        <v>415</v>
      </c>
      <c r="J184" s="12" t="s">
        <v>24</v>
      </c>
      <c r="K184" s="13" t="s">
        <v>17</v>
      </c>
      <c r="L184" s="9">
        <v>326.7</v>
      </c>
      <c r="M184" s="10"/>
      <c r="N184" s="10">
        <f>IF($L184&lt;&gt;0,ROUND(($O184-$L184)/$L184*100,2),0)</f>
        <v>0</v>
      </c>
      <c r="O184" s="11">
        <v>326.7</v>
      </c>
      <c r="P184" s="12" t="s">
        <v>24</v>
      </c>
      <c r="Q184" s="13" t="s">
        <v>17</v>
      </c>
      <c r="R184" s="9">
        <v>377</v>
      </c>
      <c r="S184" s="10"/>
      <c r="T184" s="10">
        <f>IF($R184&lt;&gt;0,ROUND(($U184-$R184)/$R184*100,2),0)</f>
        <v>0</v>
      </c>
      <c r="U184" s="11">
        <v>377</v>
      </c>
      <c r="V184" s="12" t="s">
        <v>24</v>
      </c>
      <c r="W184" s="13" t="s">
        <v>17</v>
      </c>
    </row>
    <row r="185" spans="1:23" ht="11.25" customHeight="1">
      <c r="A185" s="5" t="s">
        <v>746</v>
      </c>
      <c r="B185" s="6" t="s">
        <v>747</v>
      </c>
      <c r="C185" s="7" t="s">
        <v>748</v>
      </c>
      <c r="D185" s="7" t="s">
        <v>17</v>
      </c>
      <c r="E185" s="8" t="s">
        <v>749</v>
      </c>
      <c r="F185" s="9">
        <v>248</v>
      </c>
      <c r="G185" s="10"/>
      <c r="H185" s="10">
        <f>IF($F185&lt;&gt;0,ROUND(($I185-$F185)/$F185*100,2),0)</f>
        <v>0</v>
      </c>
      <c r="I185" s="11">
        <v>248</v>
      </c>
      <c r="J185" s="12" t="s">
        <v>24</v>
      </c>
      <c r="K185" s="13" t="s">
        <v>17</v>
      </c>
      <c r="L185" s="9">
        <v>170.5</v>
      </c>
      <c r="M185" s="10"/>
      <c r="N185" s="10">
        <f>IF($L185&lt;&gt;0,ROUND(($O185-$L185)/$L185*100,2),0)</f>
        <v>0</v>
      </c>
      <c r="O185" s="11">
        <v>170.5</v>
      </c>
      <c r="P185" s="12" t="s">
        <v>24</v>
      </c>
      <c r="Q185" s="13" t="s">
        <v>17</v>
      </c>
      <c r="R185" s="9">
        <v>209</v>
      </c>
      <c r="S185" s="10"/>
      <c r="T185" s="10">
        <f>IF($R185&lt;&gt;0,ROUND(($U185-$R185)/$R185*100,2),0)</f>
        <v>0</v>
      </c>
      <c r="U185" s="11">
        <v>209</v>
      </c>
      <c r="V185" s="12" t="s">
        <v>24</v>
      </c>
      <c r="W185" s="13" t="s">
        <v>17</v>
      </c>
    </row>
    <row r="186" spans="1:23" ht="11.25" customHeight="1">
      <c r="A186" s="5" t="s">
        <v>750</v>
      </c>
      <c r="B186" s="6" t="s">
        <v>751</v>
      </c>
      <c r="C186" s="7" t="s">
        <v>752</v>
      </c>
      <c r="D186" s="7" t="s">
        <v>17</v>
      </c>
      <c r="E186" s="8" t="s">
        <v>753</v>
      </c>
      <c r="F186" s="9">
        <v>25</v>
      </c>
      <c r="G186" s="10"/>
      <c r="H186" s="10">
        <f>IF($F186&lt;&gt;0,ROUND(($I186-$F186)/$F186*100,2),0)</f>
        <v>0</v>
      </c>
      <c r="I186" s="11">
        <v>25</v>
      </c>
      <c r="J186" s="12" t="s">
        <v>24</v>
      </c>
      <c r="K186" s="13" t="s">
        <v>17</v>
      </c>
      <c r="L186" s="10"/>
      <c r="M186" s="10"/>
      <c r="N186" s="10">
        <f>IF($L186&lt;&gt;0,ROUND(($O186-$L186)/$L186*100,2),0)</f>
        <v>0</v>
      </c>
      <c r="O186" s="14"/>
      <c r="P186" s="12" t="s">
        <v>24</v>
      </c>
      <c r="Q186" s="13" t="s">
        <v>17</v>
      </c>
      <c r="R186" s="10"/>
      <c r="S186" s="10"/>
      <c r="T186" s="10">
        <f>IF($R186&lt;&gt;0,ROUND(($U186-$R186)/$R186*100,2),0)</f>
        <v>0</v>
      </c>
      <c r="U186" s="14"/>
      <c r="V186" s="12" t="s">
        <v>24</v>
      </c>
      <c r="W186" s="13" t="s">
        <v>17</v>
      </c>
    </row>
    <row r="187" spans="1:23" ht="11.25" customHeight="1">
      <c r="A187" s="5" t="s">
        <v>754</v>
      </c>
      <c r="B187" s="6" t="s">
        <v>755</v>
      </c>
      <c r="C187" s="7" t="s">
        <v>756</v>
      </c>
      <c r="D187" s="7" t="s">
        <v>17</v>
      </c>
      <c r="E187" s="8" t="s">
        <v>757</v>
      </c>
      <c r="F187" s="9">
        <v>32</v>
      </c>
      <c r="G187" s="10"/>
      <c r="H187" s="10">
        <f>IF($F187&lt;&gt;0,ROUND(($I187-$F187)/$F187*100,2),0)</f>
        <v>0</v>
      </c>
      <c r="I187" s="11">
        <v>32</v>
      </c>
      <c r="J187" s="12" t="s">
        <v>24</v>
      </c>
      <c r="K187" s="13" t="s">
        <v>17</v>
      </c>
      <c r="L187" s="9">
        <v>24.64</v>
      </c>
      <c r="M187" s="10"/>
      <c r="N187" s="10">
        <f>IF($L187&lt;&gt;0,ROUND(($O187-$L187)/$L187*100,2),0)</f>
        <v>0</v>
      </c>
      <c r="O187" s="11">
        <v>24.64</v>
      </c>
      <c r="P187" s="12" t="s">
        <v>24</v>
      </c>
      <c r="Q187" s="13" t="s">
        <v>17</v>
      </c>
      <c r="R187" s="10"/>
      <c r="S187" s="10"/>
      <c r="T187" s="10">
        <f>IF($R187&lt;&gt;0,ROUND(($U187-$R187)/$R187*100,2),0)</f>
        <v>0</v>
      </c>
      <c r="U187" s="14"/>
      <c r="V187" s="12" t="s">
        <v>24</v>
      </c>
      <c r="W187" s="13" t="s">
        <v>17</v>
      </c>
    </row>
    <row r="188" spans="1:23" ht="11.25" customHeight="1">
      <c r="A188" s="5" t="s">
        <v>758</v>
      </c>
      <c r="B188" s="6" t="s">
        <v>759</v>
      </c>
      <c r="C188" s="7" t="s">
        <v>760</v>
      </c>
      <c r="D188" s="7" t="s">
        <v>17</v>
      </c>
      <c r="E188" s="8" t="s">
        <v>761</v>
      </c>
      <c r="F188" s="9">
        <v>50</v>
      </c>
      <c r="G188" s="10"/>
      <c r="H188" s="10">
        <f>IF($F188&lt;&gt;0,ROUND(($I188-$F188)/$F188*100,2),0)</f>
        <v>0</v>
      </c>
      <c r="I188" s="11">
        <v>50</v>
      </c>
      <c r="J188" s="12" t="s">
        <v>49</v>
      </c>
      <c r="K188" s="13" t="s">
        <v>17</v>
      </c>
      <c r="L188" s="9">
        <v>33.27</v>
      </c>
      <c r="M188" s="10"/>
      <c r="N188" s="10">
        <f>IF($L188&lt;&gt;0,ROUND(($O188-$L188)/$L188*100,2),0)</f>
        <v>0</v>
      </c>
      <c r="O188" s="11">
        <v>33.27</v>
      </c>
      <c r="P188" s="12" t="s">
        <v>49</v>
      </c>
      <c r="Q188" s="13" t="s">
        <v>17</v>
      </c>
      <c r="R188" s="10"/>
      <c r="S188" s="10"/>
      <c r="T188" s="10">
        <f>IF($R188&lt;&gt;0,ROUND(($U188-$R188)/$R188*100,2),0)</f>
        <v>0</v>
      </c>
      <c r="U188" s="14"/>
      <c r="V188" s="12" t="s">
        <v>49</v>
      </c>
      <c r="W188" s="13" t="s">
        <v>17</v>
      </c>
    </row>
    <row r="189" spans="1:23" ht="11.25" customHeight="1">
      <c r="A189" s="5" t="s">
        <v>762</v>
      </c>
      <c r="B189" s="6" t="s">
        <v>763</v>
      </c>
      <c r="C189" s="7" t="s">
        <v>764</v>
      </c>
      <c r="D189" s="7" t="s">
        <v>17</v>
      </c>
      <c r="E189" s="8" t="s">
        <v>765</v>
      </c>
      <c r="F189" s="9">
        <v>50</v>
      </c>
      <c r="G189" s="10"/>
      <c r="H189" s="10">
        <f>IF($F189&lt;&gt;0,ROUND(($I189-$F189)/$F189*100,2),0)</f>
        <v>0</v>
      </c>
      <c r="I189" s="11">
        <v>50</v>
      </c>
      <c r="J189" s="12" t="s">
        <v>49</v>
      </c>
      <c r="K189" s="13" t="s">
        <v>17</v>
      </c>
      <c r="L189" s="9">
        <v>33.27</v>
      </c>
      <c r="M189" s="10"/>
      <c r="N189" s="10">
        <f>IF($L189&lt;&gt;0,ROUND(($O189-$L189)/$L189*100,2),0)</f>
        <v>0</v>
      </c>
      <c r="O189" s="11">
        <v>33.27</v>
      </c>
      <c r="P189" s="12" t="s">
        <v>49</v>
      </c>
      <c r="Q189" s="13" t="s">
        <v>17</v>
      </c>
      <c r="R189" s="10"/>
      <c r="S189" s="10"/>
      <c r="T189" s="10">
        <f>IF($R189&lt;&gt;0,ROUND(($U189-$R189)/$R189*100,2),0)</f>
        <v>0</v>
      </c>
      <c r="U189" s="14"/>
      <c r="V189" s="12" t="s">
        <v>49</v>
      </c>
      <c r="W189" s="13" t="s">
        <v>17</v>
      </c>
    </row>
    <row r="190" spans="1:23" ht="11.25" customHeight="1">
      <c r="A190" s="5" t="s">
        <v>766</v>
      </c>
      <c r="B190" s="6" t="s">
        <v>767</v>
      </c>
      <c r="C190" s="7" t="s">
        <v>768</v>
      </c>
      <c r="D190" s="7" t="s">
        <v>17</v>
      </c>
      <c r="E190" s="8" t="s">
        <v>769</v>
      </c>
      <c r="F190" s="9">
        <v>50</v>
      </c>
      <c r="G190" s="10"/>
      <c r="H190" s="10">
        <f>IF($F190&lt;&gt;0,ROUND(($I190-$F190)/$F190*100,2),0)</f>
        <v>0</v>
      </c>
      <c r="I190" s="11">
        <v>50</v>
      </c>
      <c r="J190" s="12" t="s">
        <v>49</v>
      </c>
      <c r="K190" s="13" t="s">
        <v>17</v>
      </c>
      <c r="L190" s="9">
        <v>33.27</v>
      </c>
      <c r="M190" s="10"/>
      <c r="N190" s="10">
        <f>IF($L190&lt;&gt;0,ROUND(($O190-$L190)/$L190*100,2),0)</f>
        <v>0</v>
      </c>
      <c r="O190" s="11">
        <v>33.27</v>
      </c>
      <c r="P190" s="12" t="s">
        <v>49</v>
      </c>
      <c r="Q190" s="13" t="s">
        <v>17</v>
      </c>
      <c r="R190" s="10"/>
      <c r="S190" s="10"/>
      <c r="T190" s="10">
        <f>IF($R190&lt;&gt;0,ROUND(($U190-$R190)/$R190*100,2),0)</f>
        <v>0</v>
      </c>
      <c r="U190" s="14"/>
      <c r="V190" s="12" t="s">
        <v>49</v>
      </c>
      <c r="W190" s="13" t="s">
        <v>17</v>
      </c>
    </row>
    <row r="191" spans="1:23" ht="11.25" customHeight="1">
      <c r="A191" s="5" t="s">
        <v>770</v>
      </c>
      <c r="B191" s="6" t="s">
        <v>771</v>
      </c>
      <c r="C191" s="7" t="s">
        <v>772</v>
      </c>
      <c r="D191" s="7" t="s">
        <v>17</v>
      </c>
      <c r="E191" s="8" t="s">
        <v>773</v>
      </c>
      <c r="F191" s="9">
        <v>50</v>
      </c>
      <c r="G191" s="10"/>
      <c r="H191" s="10">
        <f>IF($F191&lt;&gt;0,ROUND(($I191-$F191)/$F191*100,2),0)</f>
        <v>0</v>
      </c>
      <c r="I191" s="11">
        <v>50</v>
      </c>
      <c r="J191" s="12" t="s">
        <v>49</v>
      </c>
      <c r="K191" s="13" t="s">
        <v>17</v>
      </c>
      <c r="L191" s="9">
        <v>33.27</v>
      </c>
      <c r="M191" s="10"/>
      <c r="N191" s="10">
        <f>IF($L191&lt;&gt;0,ROUND(($O191-$L191)/$L191*100,2),0)</f>
        <v>0</v>
      </c>
      <c r="O191" s="11">
        <v>33.27</v>
      </c>
      <c r="P191" s="12" t="s">
        <v>49</v>
      </c>
      <c r="Q191" s="13" t="s">
        <v>17</v>
      </c>
      <c r="R191" s="10"/>
      <c r="S191" s="10"/>
      <c r="T191" s="10">
        <f>IF($R191&lt;&gt;0,ROUND(($U191-$R191)/$R191*100,2),0)</f>
        <v>0</v>
      </c>
      <c r="U191" s="14"/>
      <c r="V191" s="12" t="s">
        <v>49</v>
      </c>
      <c r="W191" s="13" t="s">
        <v>17</v>
      </c>
    </row>
    <row r="192" spans="1:23" ht="11.25" customHeight="1">
      <c r="A192" s="5" t="s">
        <v>774</v>
      </c>
      <c r="B192" s="6" t="s">
        <v>775</v>
      </c>
      <c r="C192" s="7" t="s">
        <v>776</v>
      </c>
      <c r="D192" s="7" t="s">
        <v>17</v>
      </c>
      <c r="E192" s="8" t="s">
        <v>777</v>
      </c>
      <c r="F192" s="9">
        <v>50</v>
      </c>
      <c r="G192" s="10"/>
      <c r="H192" s="10">
        <f>IF($F192&lt;&gt;0,ROUND(($I192-$F192)/$F192*100,2),0)</f>
        <v>0</v>
      </c>
      <c r="I192" s="11">
        <v>50</v>
      </c>
      <c r="J192" s="12" t="s">
        <v>49</v>
      </c>
      <c r="K192" s="13" t="s">
        <v>17</v>
      </c>
      <c r="L192" s="9">
        <v>33.27</v>
      </c>
      <c r="M192" s="10"/>
      <c r="N192" s="10">
        <f>IF($L192&lt;&gt;0,ROUND(($O192-$L192)/$L192*100,2),0)</f>
        <v>0</v>
      </c>
      <c r="O192" s="11">
        <v>33.27</v>
      </c>
      <c r="P192" s="12" t="s">
        <v>49</v>
      </c>
      <c r="Q192" s="13" t="s">
        <v>17</v>
      </c>
      <c r="R192" s="10"/>
      <c r="S192" s="10"/>
      <c r="T192" s="10">
        <f>IF($R192&lt;&gt;0,ROUND(($U192-$R192)/$R192*100,2),0)</f>
        <v>0</v>
      </c>
      <c r="U192" s="14"/>
      <c r="V192" s="12" t="s">
        <v>49</v>
      </c>
      <c r="W192" s="13" t="s">
        <v>17</v>
      </c>
    </row>
    <row r="193" spans="1:23" ht="11.25" customHeight="1">
      <c r="A193" s="5" t="s">
        <v>778</v>
      </c>
      <c r="B193" s="6" t="s">
        <v>779</v>
      </c>
      <c r="C193" s="7" t="s">
        <v>780</v>
      </c>
      <c r="D193" s="7" t="s">
        <v>17</v>
      </c>
      <c r="E193" s="8" t="s">
        <v>781</v>
      </c>
      <c r="F193" s="9">
        <v>50</v>
      </c>
      <c r="G193" s="10"/>
      <c r="H193" s="10">
        <f>IF($F193&lt;&gt;0,ROUND(($I193-$F193)/$F193*100,2),0)</f>
        <v>0</v>
      </c>
      <c r="I193" s="11">
        <v>50</v>
      </c>
      <c r="J193" s="12" t="s">
        <v>49</v>
      </c>
      <c r="K193" s="13" t="s">
        <v>17</v>
      </c>
      <c r="L193" s="9">
        <v>33.27</v>
      </c>
      <c r="M193" s="10"/>
      <c r="N193" s="10">
        <f>IF($L193&lt;&gt;0,ROUND(($O193-$L193)/$L193*100,2),0)</f>
        <v>0</v>
      </c>
      <c r="O193" s="11">
        <v>33.27</v>
      </c>
      <c r="P193" s="12" t="s">
        <v>49</v>
      </c>
      <c r="Q193" s="13" t="s">
        <v>17</v>
      </c>
      <c r="R193" s="10"/>
      <c r="S193" s="10"/>
      <c r="T193" s="10">
        <f>IF($R193&lt;&gt;0,ROUND(($U193-$R193)/$R193*100,2),0)</f>
        <v>0</v>
      </c>
      <c r="U193" s="14"/>
      <c r="V193" s="12" t="s">
        <v>49</v>
      </c>
      <c r="W193" s="13" t="s">
        <v>17</v>
      </c>
    </row>
    <row r="194" spans="1:23" ht="11.25" customHeight="1">
      <c r="A194" s="5" t="s">
        <v>782</v>
      </c>
      <c r="B194" s="6" t="s">
        <v>783</v>
      </c>
      <c r="C194" s="7" t="s">
        <v>784</v>
      </c>
      <c r="D194" s="7" t="s">
        <v>17</v>
      </c>
      <c r="E194" s="8" t="s">
        <v>785</v>
      </c>
      <c r="F194" s="9">
        <v>114</v>
      </c>
      <c r="G194" s="10"/>
      <c r="H194" s="10">
        <f>IF($F194&lt;&gt;0,ROUND(($I194-$F194)/$F194*100,2),0)</f>
        <v>0</v>
      </c>
      <c r="I194" s="11">
        <v>114</v>
      </c>
      <c r="J194" s="12" t="s">
        <v>49</v>
      </c>
      <c r="K194" s="13" t="s">
        <v>17</v>
      </c>
      <c r="L194" s="9">
        <v>78.38</v>
      </c>
      <c r="M194" s="10"/>
      <c r="N194" s="10">
        <f>IF($L194&lt;&gt;0,ROUND(($O194-$L194)/$L194*100,2),0)</f>
        <v>0</v>
      </c>
      <c r="O194" s="11">
        <v>78.38</v>
      </c>
      <c r="P194" s="12" t="s">
        <v>49</v>
      </c>
      <c r="Q194" s="13" t="s">
        <v>17</v>
      </c>
      <c r="R194" s="10"/>
      <c r="S194" s="10"/>
      <c r="T194" s="10">
        <f>IF($R194&lt;&gt;0,ROUND(($U194-$R194)/$R194*100,2),0)</f>
        <v>0</v>
      </c>
      <c r="U194" s="14"/>
      <c r="V194" s="12" t="s">
        <v>49</v>
      </c>
      <c r="W194" s="13" t="s">
        <v>17</v>
      </c>
    </row>
    <row r="195" spans="1:23" ht="11.25" customHeight="1">
      <c r="A195" s="5" t="s">
        <v>786</v>
      </c>
      <c r="B195" s="6" t="s">
        <v>787</v>
      </c>
      <c r="C195" s="7" t="s">
        <v>788</v>
      </c>
      <c r="D195" s="7" t="s">
        <v>17</v>
      </c>
      <c r="E195" s="8" t="s">
        <v>789</v>
      </c>
      <c r="F195" s="9">
        <v>450</v>
      </c>
      <c r="G195" s="10"/>
      <c r="H195" s="10">
        <f>IF($F195&lt;&gt;0,ROUND(($I195-$F195)/$F195*100,2),0)</f>
        <v>0</v>
      </c>
      <c r="I195" s="11">
        <v>450</v>
      </c>
      <c r="J195" s="12" t="s">
        <v>790</v>
      </c>
      <c r="K195" s="13" t="s">
        <v>17</v>
      </c>
      <c r="L195" s="9">
        <v>28.71</v>
      </c>
      <c r="M195" s="10"/>
      <c r="N195" s="10">
        <f>IF($L195&lt;&gt;0,ROUND(($O195-$L195)/$L195*100,2),0)</f>
        <v>0</v>
      </c>
      <c r="O195" s="11">
        <v>28.71</v>
      </c>
      <c r="P195" s="12" t="s">
        <v>790</v>
      </c>
      <c r="Q195" s="13" t="s">
        <v>17</v>
      </c>
      <c r="R195" s="10"/>
      <c r="S195" s="10"/>
      <c r="T195" s="10">
        <f>IF($R195&lt;&gt;0,ROUND(($U195-$R195)/$R195*100,2),0)</f>
        <v>0</v>
      </c>
      <c r="U195" s="14"/>
      <c r="V195" s="12" t="s">
        <v>790</v>
      </c>
      <c r="W195" s="13" t="s">
        <v>17</v>
      </c>
    </row>
    <row r="196" spans="1:23" ht="11.25" customHeight="1">
      <c r="A196" s="5" t="s">
        <v>791</v>
      </c>
      <c r="B196" s="6" t="s">
        <v>792</v>
      </c>
      <c r="C196" s="7" t="s">
        <v>793</v>
      </c>
      <c r="D196" s="7" t="s">
        <v>17</v>
      </c>
      <c r="E196" s="8" t="s">
        <v>794</v>
      </c>
      <c r="F196" s="9">
        <v>185</v>
      </c>
      <c r="G196" s="10"/>
      <c r="H196" s="10">
        <f>IF($F196&lt;&gt;0,ROUND(($I196-$F196)/$F196*100,2),0)</f>
        <v>0</v>
      </c>
      <c r="I196" s="11">
        <v>185</v>
      </c>
      <c r="J196" s="12" t="s">
        <v>49</v>
      </c>
      <c r="K196" s="13" t="s">
        <v>17</v>
      </c>
      <c r="L196" s="9">
        <v>143.62</v>
      </c>
      <c r="M196" s="10"/>
      <c r="N196" s="10">
        <f>IF($L196&lt;&gt;0,ROUND(($O196-$L196)/$L196*100,2),0)</f>
        <v>0</v>
      </c>
      <c r="O196" s="11">
        <v>143.62</v>
      </c>
      <c r="P196" s="12" t="s">
        <v>49</v>
      </c>
      <c r="Q196" s="13" t="s">
        <v>17</v>
      </c>
      <c r="R196" s="10"/>
      <c r="S196" s="10"/>
      <c r="T196" s="10">
        <f>IF($R196&lt;&gt;0,ROUND(($U196-$R196)/$R196*100,2),0)</f>
        <v>0</v>
      </c>
      <c r="U196" s="14"/>
      <c r="V196" s="12" t="s">
        <v>49</v>
      </c>
      <c r="W196" s="13" t="s">
        <v>17</v>
      </c>
    </row>
    <row r="197" spans="1:23" ht="11.25" customHeight="1">
      <c r="A197" s="5" t="s">
        <v>795</v>
      </c>
      <c r="B197" s="6" t="s">
        <v>796</v>
      </c>
      <c r="C197" s="7" t="s">
        <v>797</v>
      </c>
      <c r="D197" s="7" t="s">
        <v>17</v>
      </c>
      <c r="E197" s="8" t="s">
        <v>798</v>
      </c>
      <c r="F197" s="9">
        <v>27.7</v>
      </c>
      <c r="G197" s="10"/>
      <c r="H197" s="10">
        <f>IF($F197&lt;&gt;0,ROUND(($I197-$F197)/$F197*100,2),0)</f>
        <v>0</v>
      </c>
      <c r="I197" s="11">
        <v>27.7</v>
      </c>
      <c r="J197" s="12" t="s">
        <v>49</v>
      </c>
      <c r="K197" s="13" t="s">
        <v>17</v>
      </c>
      <c r="L197" s="9">
        <v>19.01</v>
      </c>
      <c r="M197" s="10"/>
      <c r="N197" s="10">
        <f>IF($L197&lt;&gt;0,ROUND(($O197-$L197)/$L197*100,2),0)</f>
        <v>0</v>
      </c>
      <c r="O197" s="11">
        <v>19.01</v>
      </c>
      <c r="P197" s="12" t="s">
        <v>49</v>
      </c>
      <c r="Q197" s="13" t="s">
        <v>17</v>
      </c>
      <c r="R197" s="10"/>
      <c r="S197" s="10"/>
      <c r="T197" s="10">
        <f>IF($R197&lt;&gt;0,ROUND(($U197-$R197)/$R197*100,2),0)</f>
        <v>0</v>
      </c>
      <c r="U197" s="14"/>
      <c r="V197" s="12" t="s">
        <v>49</v>
      </c>
      <c r="W197" s="13" t="s">
        <v>17</v>
      </c>
    </row>
    <row r="198" spans="1:23" ht="11.25" customHeight="1">
      <c r="A198" s="5" t="s">
        <v>799</v>
      </c>
      <c r="B198" s="6" t="s">
        <v>800</v>
      </c>
      <c r="C198" s="7" t="s">
        <v>801</v>
      </c>
      <c r="D198" s="7" t="s">
        <v>17</v>
      </c>
      <c r="E198" s="8" t="s">
        <v>802</v>
      </c>
      <c r="F198" s="9">
        <v>300</v>
      </c>
      <c r="G198" s="10"/>
      <c r="H198" s="10">
        <f>IF($F198&lt;&gt;0,ROUND(($I198-$F198)/$F198*100,2),0)</f>
        <v>0</v>
      </c>
      <c r="I198" s="11">
        <v>300</v>
      </c>
      <c r="J198" s="12" t="s">
        <v>19</v>
      </c>
      <c r="K198" s="13" t="s">
        <v>17</v>
      </c>
      <c r="L198" s="10"/>
      <c r="M198" s="10"/>
      <c r="N198" s="10">
        <f>IF($L198&lt;&gt;0,ROUND(($O198-$L198)/$L198*100,2),0)</f>
        <v>0</v>
      </c>
      <c r="O198" s="14"/>
      <c r="P198" s="12" t="s">
        <v>19</v>
      </c>
      <c r="Q198" s="13" t="s">
        <v>17</v>
      </c>
      <c r="R198" s="10"/>
      <c r="S198" s="10"/>
      <c r="T198" s="10">
        <f>IF($R198&lt;&gt;0,ROUND(($U198-$R198)/$R198*100,2),0)</f>
        <v>0</v>
      </c>
      <c r="U198" s="14"/>
      <c r="V198" s="12" t="s">
        <v>19</v>
      </c>
      <c r="W198" s="13" t="s">
        <v>17</v>
      </c>
    </row>
    <row r="199" spans="1:23" ht="11.25" customHeight="1">
      <c r="A199" s="5" t="s">
        <v>803</v>
      </c>
      <c r="B199" s="6" t="s">
        <v>804</v>
      </c>
      <c r="C199" s="7" t="s">
        <v>805</v>
      </c>
      <c r="D199" s="7" t="s">
        <v>17</v>
      </c>
      <c r="E199" s="8" t="s">
        <v>806</v>
      </c>
      <c r="F199" s="15">
        <v>1064</v>
      </c>
      <c r="G199" s="10"/>
      <c r="H199" s="10">
        <f>IF($F199&lt;&gt;0,ROUND(($I199-$F199)/$F199*100,2),0)</f>
        <v>0</v>
      </c>
      <c r="I199" s="16">
        <v>1064</v>
      </c>
      <c r="J199" s="12" t="s">
        <v>19</v>
      </c>
      <c r="K199" s="13" t="s">
        <v>17</v>
      </c>
      <c r="L199" s="9">
        <v>731.5</v>
      </c>
      <c r="M199" s="10"/>
      <c r="N199" s="10">
        <f>IF($L199&lt;&gt;0,ROUND(($O199-$L199)/$L199*100,2),0)</f>
        <v>0</v>
      </c>
      <c r="O199" s="11">
        <v>731.5</v>
      </c>
      <c r="P199" s="12" t="s">
        <v>19</v>
      </c>
      <c r="Q199" s="13" t="s">
        <v>17</v>
      </c>
      <c r="R199" s="10"/>
      <c r="S199" s="10"/>
      <c r="T199" s="10">
        <f>IF($R199&lt;&gt;0,ROUND(($U199-$R199)/$R199*100,2),0)</f>
        <v>0</v>
      </c>
      <c r="U199" s="14"/>
      <c r="V199" s="12" t="s">
        <v>19</v>
      </c>
      <c r="W199" s="13" t="s">
        <v>17</v>
      </c>
    </row>
    <row r="200" spans="1:23" ht="11.25" customHeight="1">
      <c r="A200" s="5" t="s">
        <v>807</v>
      </c>
      <c r="B200" s="6" t="s">
        <v>808</v>
      </c>
      <c r="C200" s="7" t="s">
        <v>809</v>
      </c>
      <c r="D200" s="7" t="s">
        <v>17</v>
      </c>
      <c r="E200" s="8" t="s">
        <v>810</v>
      </c>
      <c r="F200" s="9">
        <v>350</v>
      </c>
      <c r="G200" s="10"/>
      <c r="H200" s="10">
        <f>IF($F200&lt;&gt;0,ROUND(($I200-$F200)/$F200*100,2),0)</f>
        <v>0</v>
      </c>
      <c r="I200" s="11">
        <v>350</v>
      </c>
      <c r="J200" s="12" t="s">
        <v>19</v>
      </c>
      <c r="K200" s="13" t="s">
        <v>17</v>
      </c>
      <c r="L200" s="9">
        <v>242</v>
      </c>
      <c r="M200" s="10"/>
      <c r="N200" s="10">
        <f>IF($L200&lt;&gt;0,ROUND(($O200-$L200)/$L200*100,2),0)</f>
        <v>0</v>
      </c>
      <c r="O200" s="11">
        <v>242</v>
      </c>
      <c r="P200" s="12" t="s">
        <v>19</v>
      </c>
      <c r="Q200" s="13" t="s">
        <v>17</v>
      </c>
      <c r="R200" s="10"/>
      <c r="S200" s="10"/>
      <c r="T200" s="10">
        <f>IF($R200&lt;&gt;0,ROUND(($U200-$R200)/$R200*100,2),0)</f>
        <v>0</v>
      </c>
      <c r="U200" s="14"/>
      <c r="V200" s="12" t="s">
        <v>19</v>
      </c>
      <c r="W200" s="13" t="s">
        <v>17</v>
      </c>
    </row>
    <row r="201" spans="1:23" ht="11.25" customHeight="1">
      <c r="A201" s="5" t="s">
        <v>811</v>
      </c>
      <c r="B201" s="6" t="s">
        <v>812</v>
      </c>
      <c r="C201" s="7" t="s">
        <v>813</v>
      </c>
      <c r="D201" s="7" t="s">
        <v>17</v>
      </c>
      <c r="E201" s="8" t="s">
        <v>814</v>
      </c>
      <c r="F201" s="15">
        <v>1406</v>
      </c>
      <c r="G201" s="10"/>
      <c r="H201" s="10">
        <f>IF($F201&lt;&gt;0,ROUND(($I201-$F201)/$F201*100,2),0)</f>
        <v>0</v>
      </c>
      <c r="I201" s="16">
        <v>1406</v>
      </c>
      <c r="J201" s="12" t="s">
        <v>49</v>
      </c>
      <c r="K201" s="13" t="s">
        <v>17</v>
      </c>
      <c r="L201" s="9">
        <v>895.4</v>
      </c>
      <c r="M201" s="10"/>
      <c r="N201" s="10">
        <f>IF($L201&lt;&gt;0,ROUND(($O201-$L201)/$L201*100,2),0)</f>
        <v>0</v>
      </c>
      <c r="O201" s="11">
        <v>895.4</v>
      </c>
      <c r="P201" s="12" t="s">
        <v>49</v>
      </c>
      <c r="Q201" s="13" t="s">
        <v>17</v>
      </c>
      <c r="R201" s="10"/>
      <c r="S201" s="10"/>
      <c r="T201" s="10">
        <f>IF($R201&lt;&gt;0,ROUND(($U201-$R201)/$R201*100,2),0)</f>
        <v>0</v>
      </c>
      <c r="U201" s="14"/>
      <c r="V201" s="12" t="s">
        <v>49</v>
      </c>
      <c r="W201" s="13" t="s">
        <v>17</v>
      </c>
    </row>
    <row r="202" spans="1:23" ht="11.25" customHeight="1">
      <c r="A202" s="5" t="s">
        <v>815</v>
      </c>
      <c r="B202" s="6" t="s">
        <v>816</v>
      </c>
      <c r="C202" s="7" t="s">
        <v>817</v>
      </c>
      <c r="D202" s="7" t="s">
        <v>17</v>
      </c>
      <c r="E202" s="8" t="s">
        <v>818</v>
      </c>
      <c r="F202" s="9">
        <v>145</v>
      </c>
      <c r="G202" s="10"/>
      <c r="H202" s="10">
        <f>IF($F202&lt;&gt;0,ROUND(($I202-$F202)/$F202*100,2),0)</f>
        <v>0</v>
      </c>
      <c r="I202" s="11">
        <v>145</v>
      </c>
      <c r="J202" s="12" t="s">
        <v>49</v>
      </c>
      <c r="K202" s="13" t="s">
        <v>17</v>
      </c>
      <c r="L202" s="9">
        <v>99</v>
      </c>
      <c r="M202" s="10"/>
      <c r="N202" s="10">
        <f>IF($L202&lt;&gt;0,ROUND(($O202-$L202)/$L202*100,2),0)</f>
        <v>0</v>
      </c>
      <c r="O202" s="11">
        <v>99</v>
      </c>
      <c r="P202" s="12" t="s">
        <v>49</v>
      </c>
      <c r="Q202" s="13" t="s">
        <v>17</v>
      </c>
      <c r="R202" s="10"/>
      <c r="S202" s="10"/>
      <c r="T202" s="10">
        <f>IF($R202&lt;&gt;0,ROUND(($U202-$R202)/$R202*100,2),0)</f>
        <v>0</v>
      </c>
      <c r="U202" s="14"/>
      <c r="V202" s="12" t="s">
        <v>49</v>
      </c>
      <c r="W202" s="13" t="s">
        <v>17</v>
      </c>
    </row>
    <row r="203" spans="1:23" ht="11.25" customHeight="1">
      <c r="A203" s="5" t="s">
        <v>819</v>
      </c>
      <c r="B203" s="6" t="s">
        <v>820</v>
      </c>
      <c r="C203" s="7" t="s">
        <v>821</v>
      </c>
      <c r="D203" s="7" t="s">
        <v>17</v>
      </c>
      <c r="E203" s="8" t="s">
        <v>822</v>
      </c>
      <c r="F203" s="15">
        <v>1505</v>
      </c>
      <c r="G203" s="10"/>
      <c r="H203" s="10">
        <f>IF($F203&lt;&gt;0,ROUND(($I203-$F203)/$F203*100,2),0)</f>
        <v>0</v>
      </c>
      <c r="I203" s="16">
        <v>1505</v>
      </c>
      <c r="J203" s="12" t="s">
        <v>49</v>
      </c>
      <c r="K203" s="13" t="s">
        <v>17</v>
      </c>
      <c r="L203" s="10"/>
      <c r="M203" s="10"/>
      <c r="N203" s="10">
        <f>IF($L203&lt;&gt;0,ROUND(($O203-$L203)/$L203*100,2),0)</f>
        <v>0</v>
      </c>
      <c r="O203" s="14"/>
      <c r="P203" s="12" t="s">
        <v>49</v>
      </c>
      <c r="Q203" s="13" t="s">
        <v>17</v>
      </c>
      <c r="R203" s="10"/>
      <c r="S203" s="10"/>
      <c r="T203" s="10">
        <f>IF($R203&lt;&gt;0,ROUND(($U203-$R203)/$R203*100,2),0)</f>
        <v>0</v>
      </c>
      <c r="U203" s="14"/>
      <c r="V203" s="12" t="s">
        <v>49</v>
      </c>
      <c r="W203" s="13" t="s">
        <v>17</v>
      </c>
    </row>
    <row r="204" spans="1:23" ht="11.25" customHeight="1">
      <c r="A204" s="5" t="s">
        <v>823</v>
      </c>
      <c r="B204" s="6" t="s">
        <v>824</v>
      </c>
      <c r="C204" s="7" t="s">
        <v>825</v>
      </c>
      <c r="D204" s="7" t="s">
        <v>17</v>
      </c>
      <c r="E204" s="8" t="s">
        <v>826</v>
      </c>
      <c r="F204" s="9">
        <v>50</v>
      </c>
      <c r="G204" s="10"/>
      <c r="H204" s="10">
        <f>IF($F204&lt;&gt;0,ROUND(($I204-$F204)/$F204*100,2),0)</f>
        <v>0</v>
      </c>
      <c r="I204" s="11">
        <v>50</v>
      </c>
      <c r="J204" s="12" t="s">
        <v>49</v>
      </c>
      <c r="K204" s="13" t="s">
        <v>17</v>
      </c>
      <c r="L204" s="9">
        <v>32.67</v>
      </c>
      <c r="M204" s="10"/>
      <c r="N204" s="10">
        <f>IF($L204&lt;&gt;0,ROUND(($O204-$L204)/$L204*100,2),0)</f>
        <v>0</v>
      </c>
      <c r="O204" s="11">
        <v>32.67</v>
      </c>
      <c r="P204" s="12" t="s">
        <v>49</v>
      </c>
      <c r="Q204" s="13" t="s">
        <v>17</v>
      </c>
      <c r="R204" s="10"/>
      <c r="S204" s="10"/>
      <c r="T204" s="10">
        <f>IF($R204&lt;&gt;0,ROUND(($U204-$R204)/$R204*100,2),0)</f>
        <v>0</v>
      </c>
      <c r="U204" s="14"/>
      <c r="V204" s="12" t="s">
        <v>49</v>
      </c>
      <c r="W204" s="13" t="s">
        <v>17</v>
      </c>
    </row>
    <row r="205" spans="1:23" ht="11.25" customHeight="1">
      <c r="A205" s="5" t="s">
        <v>827</v>
      </c>
      <c r="B205" s="6" t="s">
        <v>828</v>
      </c>
      <c r="C205" s="7" t="s">
        <v>829</v>
      </c>
      <c r="D205" s="7" t="s">
        <v>17</v>
      </c>
      <c r="E205" s="8" t="s">
        <v>830</v>
      </c>
      <c r="F205" s="9">
        <v>85</v>
      </c>
      <c r="G205" s="10"/>
      <c r="H205" s="10">
        <f>IF($F205&lt;&gt;0,ROUND(($I205-$F205)/$F205*100,2),0)</f>
        <v>0</v>
      </c>
      <c r="I205" s="11">
        <v>85</v>
      </c>
      <c r="J205" s="12" t="s">
        <v>49</v>
      </c>
      <c r="K205" s="13" t="s">
        <v>17</v>
      </c>
      <c r="L205" s="9">
        <v>63.36</v>
      </c>
      <c r="M205" s="10"/>
      <c r="N205" s="10">
        <f>IF($L205&lt;&gt;0,ROUND(($O205-$L205)/$L205*100,2),0)</f>
        <v>0</v>
      </c>
      <c r="O205" s="11">
        <v>63.36</v>
      </c>
      <c r="P205" s="12" t="s">
        <v>49</v>
      </c>
      <c r="Q205" s="13" t="s">
        <v>17</v>
      </c>
      <c r="R205" s="9">
        <v>71</v>
      </c>
      <c r="S205" s="10"/>
      <c r="T205" s="10">
        <f>IF($R205&lt;&gt;0,ROUND(($U205-$R205)/$R205*100,2),0)</f>
        <v>0</v>
      </c>
      <c r="U205" s="11">
        <v>71</v>
      </c>
      <c r="V205" s="12" t="s">
        <v>49</v>
      </c>
      <c r="W205" s="13" t="s">
        <v>17</v>
      </c>
    </row>
    <row r="206" spans="1:23" ht="11.25" customHeight="1">
      <c r="A206" s="5" t="s">
        <v>831</v>
      </c>
      <c r="B206" s="6" t="s">
        <v>832</v>
      </c>
      <c r="C206" s="7" t="s">
        <v>833</v>
      </c>
      <c r="D206" s="7" t="s">
        <v>17</v>
      </c>
      <c r="E206" s="8" t="s">
        <v>834</v>
      </c>
      <c r="F206" s="9">
        <v>231</v>
      </c>
      <c r="G206" s="10"/>
      <c r="H206" s="10">
        <f>IF($F206&lt;&gt;0,ROUND(($I206-$F206)/$F206*100,2),0)</f>
        <v>0</v>
      </c>
      <c r="I206" s="11">
        <v>231</v>
      </c>
      <c r="J206" s="12" t="s">
        <v>49</v>
      </c>
      <c r="K206" s="13" t="s">
        <v>17</v>
      </c>
      <c r="L206" s="9">
        <v>158.4</v>
      </c>
      <c r="M206" s="10"/>
      <c r="N206" s="10">
        <f>IF($L206&lt;&gt;0,ROUND(($O206-$L206)/$L206*100,2),0)</f>
        <v>0</v>
      </c>
      <c r="O206" s="11">
        <v>158.4</v>
      </c>
      <c r="P206" s="12" t="s">
        <v>49</v>
      </c>
      <c r="Q206" s="13" t="s">
        <v>17</v>
      </c>
      <c r="R206" s="10"/>
      <c r="S206" s="10"/>
      <c r="T206" s="10">
        <f>IF($R206&lt;&gt;0,ROUND(($U206-$R206)/$R206*100,2),0)</f>
        <v>0</v>
      </c>
      <c r="U206" s="14"/>
      <c r="V206" s="12" t="s">
        <v>49</v>
      </c>
      <c r="W206" s="13" t="s">
        <v>17</v>
      </c>
    </row>
    <row r="207" spans="1:23" ht="11.25" customHeight="1">
      <c r="A207" s="5" t="s">
        <v>835</v>
      </c>
      <c r="B207" s="6" t="s">
        <v>836</v>
      </c>
      <c r="C207" s="7" t="s">
        <v>837</v>
      </c>
      <c r="D207" s="7" t="s">
        <v>17</v>
      </c>
      <c r="E207" s="8" t="s">
        <v>838</v>
      </c>
      <c r="F207" s="9">
        <v>384</v>
      </c>
      <c r="G207" s="10"/>
      <c r="H207" s="10">
        <f>IF($F207&lt;&gt;0,ROUND(($I207-$F207)/$F207*100,2),0)</f>
        <v>0</v>
      </c>
      <c r="I207" s="11">
        <v>384</v>
      </c>
      <c r="J207" s="12" t="s">
        <v>49</v>
      </c>
      <c r="K207" s="13" t="s">
        <v>17</v>
      </c>
      <c r="L207" s="10"/>
      <c r="M207" s="10"/>
      <c r="N207" s="10">
        <f>IF($L207&lt;&gt;0,ROUND(($O207-$L207)/$L207*100,2),0)</f>
        <v>0</v>
      </c>
      <c r="O207" s="14"/>
      <c r="P207" s="12" t="s">
        <v>49</v>
      </c>
      <c r="Q207" s="13" t="s">
        <v>17</v>
      </c>
      <c r="R207" s="10"/>
      <c r="S207" s="10"/>
      <c r="T207" s="10">
        <f>IF($R207&lt;&gt;0,ROUND(($U207-$R207)/$R207*100,2),0)</f>
        <v>0</v>
      </c>
      <c r="U207" s="14"/>
      <c r="V207" s="12" t="s">
        <v>49</v>
      </c>
      <c r="W207" s="13" t="s">
        <v>17</v>
      </c>
    </row>
    <row r="208" spans="1:23" ht="11.25" customHeight="1">
      <c r="A208" s="5" t="s">
        <v>839</v>
      </c>
      <c r="B208" s="6" t="s">
        <v>840</v>
      </c>
      <c r="C208" s="7" t="s">
        <v>841</v>
      </c>
      <c r="D208" s="7" t="s">
        <v>17</v>
      </c>
      <c r="E208" s="8" t="s">
        <v>842</v>
      </c>
      <c r="F208" s="9">
        <v>423</v>
      </c>
      <c r="G208" s="10"/>
      <c r="H208" s="10">
        <f>IF($F208&lt;&gt;0,ROUND(($I208-$F208)/$F208*100,2),0)</f>
        <v>0</v>
      </c>
      <c r="I208" s="11">
        <v>423</v>
      </c>
      <c r="J208" s="12" t="s">
        <v>49</v>
      </c>
      <c r="K208" s="13" t="s">
        <v>17</v>
      </c>
      <c r="L208" s="10"/>
      <c r="M208" s="10"/>
      <c r="N208" s="10">
        <f>IF($L208&lt;&gt;0,ROUND(($O208-$L208)/$L208*100,2),0)</f>
        <v>0</v>
      </c>
      <c r="O208" s="14"/>
      <c r="P208" s="12" t="s">
        <v>49</v>
      </c>
      <c r="Q208" s="13" t="s">
        <v>17</v>
      </c>
      <c r="R208" s="10"/>
      <c r="S208" s="10"/>
      <c r="T208" s="10">
        <f>IF($R208&lt;&gt;0,ROUND(($U208-$R208)/$R208*100,2),0)</f>
        <v>0</v>
      </c>
      <c r="U208" s="14"/>
      <c r="V208" s="12" t="s">
        <v>49</v>
      </c>
      <c r="W208" s="13" t="s">
        <v>17</v>
      </c>
    </row>
    <row r="209" spans="1:23" ht="11.25" customHeight="1">
      <c r="A209" s="5" t="s">
        <v>843</v>
      </c>
      <c r="B209" s="6" t="s">
        <v>844</v>
      </c>
      <c r="C209" s="7" t="s">
        <v>845</v>
      </c>
      <c r="D209" s="7" t="s">
        <v>17</v>
      </c>
      <c r="E209" s="8" t="s">
        <v>846</v>
      </c>
      <c r="F209" s="9">
        <v>680</v>
      </c>
      <c r="G209" s="10"/>
      <c r="H209" s="10">
        <f>IF($F209&lt;&gt;0,ROUND(($I209-$F209)/$F209*100,2),0)</f>
        <v>0</v>
      </c>
      <c r="I209" s="11">
        <v>680</v>
      </c>
      <c r="J209" s="12" t="s">
        <v>49</v>
      </c>
      <c r="K209" s="13" t="s">
        <v>17</v>
      </c>
      <c r="L209" s="9">
        <v>469.92</v>
      </c>
      <c r="M209" s="10"/>
      <c r="N209" s="10">
        <f>IF($L209&lt;&gt;0,ROUND(($O209-$L209)/$L209*100,2),0)</f>
        <v>0</v>
      </c>
      <c r="O209" s="11">
        <v>469.92</v>
      </c>
      <c r="P209" s="12" t="s">
        <v>49</v>
      </c>
      <c r="Q209" s="13" t="s">
        <v>17</v>
      </c>
      <c r="R209" s="10"/>
      <c r="S209" s="10"/>
      <c r="T209" s="10">
        <f>IF($R209&lt;&gt;0,ROUND(($U209-$R209)/$R209*100,2),0)</f>
        <v>0</v>
      </c>
      <c r="U209" s="14"/>
      <c r="V209" s="12" t="s">
        <v>49</v>
      </c>
      <c r="W209" s="13" t="s">
        <v>17</v>
      </c>
    </row>
    <row r="210" spans="1:23" ht="11.25" customHeight="1">
      <c r="A210" s="5" t="s">
        <v>847</v>
      </c>
      <c r="B210" s="6" t="s">
        <v>848</v>
      </c>
      <c r="C210" s="7" t="s">
        <v>849</v>
      </c>
      <c r="D210" s="7" t="s">
        <v>17</v>
      </c>
      <c r="E210" s="8" t="s">
        <v>850</v>
      </c>
      <c r="F210" s="9">
        <v>288</v>
      </c>
      <c r="G210" s="10"/>
      <c r="H210" s="10">
        <f>IF($F210&lt;&gt;0,ROUND(($I210-$F210)/$F210*100,2),0)</f>
        <v>0</v>
      </c>
      <c r="I210" s="11">
        <v>288</v>
      </c>
      <c r="J210" s="12" t="s">
        <v>49</v>
      </c>
      <c r="K210" s="13" t="s">
        <v>17</v>
      </c>
      <c r="L210" s="9">
        <v>197.48</v>
      </c>
      <c r="M210" s="10"/>
      <c r="N210" s="10">
        <f>IF($L210&lt;&gt;0,ROUND(($O210-$L210)/$L210*100,2),0)</f>
        <v>0</v>
      </c>
      <c r="O210" s="11">
        <v>197.48</v>
      </c>
      <c r="P210" s="12" t="s">
        <v>49</v>
      </c>
      <c r="Q210" s="13" t="s">
        <v>17</v>
      </c>
      <c r="R210" s="10"/>
      <c r="S210" s="10"/>
      <c r="T210" s="10">
        <f>IF($R210&lt;&gt;0,ROUND(($U210-$R210)/$R210*100,2),0)</f>
        <v>0</v>
      </c>
      <c r="U210" s="14"/>
      <c r="V210" s="12" t="s">
        <v>49</v>
      </c>
      <c r="W210" s="13" t="s">
        <v>17</v>
      </c>
    </row>
    <row r="211" spans="1:23" ht="11.25" customHeight="1">
      <c r="A211" s="5" t="s">
        <v>851</v>
      </c>
      <c r="B211" s="6" t="s">
        <v>852</v>
      </c>
      <c r="C211" s="7" t="s">
        <v>853</v>
      </c>
      <c r="D211" s="7" t="s">
        <v>17</v>
      </c>
      <c r="E211" s="8" t="s">
        <v>854</v>
      </c>
      <c r="F211" s="9">
        <v>340</v>
      </c>
      <c r="G211" s="10"/>
      <c r="H211" s="10">
        <f>IF($F211&lt;&gt;0,ROUND(($I211-$F211)/$F211*100,2),0)</f>
        <v>0</v>
      </c>
      <c r="I211" s="11">
        <v>340</v>
      </c>
      <c r="J211" s="12" t="s">
        <v>49</v>
      </c>
      <c r="K211" s="13" t="s">
        <v>17</v>
      </c>
      <c r="L211" s="9">
        <v>232.32</v>
      </c>
      <c r="M211" s="10"/>
      <c r="N211" s="10">
        <f>IF($L211&lt;&gt;0,ROUND(($O211-$L211)/$L211*100,2),0)</f>
        <v>0</v>
      </c>
      <c r="O211" s="11">
        <v>232.32</v>
      </c>
      <c r="P211" s="12" t="s">
        <v>49</v>
      </c>
      <c r="Q211" s="13" t="s">
        <v>17</v>
      </c>
      <c r="R211" s="10"/>
      <c r="S211" s="10"/>
      <c r="T211" s="10">
        <f>IF($R211&lt;&gt;0,ROUND(($U211-$R211)/$R211*100,2),0)</f>
        <v>0</v>
      </c>
      <c r="U211" s="14"/>
      <c r="V211" s="12" t="s">
        <v>49</v>
      </c>
      <c r="W211" s="13" t="s">
        <v>17</v>
      </c>
    </row>
  </sheetData>
  <sheetProtection sheet="1" scenarios="1" formatCells="0" formatColumns="0" formatRows="0" insertHyperlinks="0" sort="0" autoFilter="0" pivotTables="0"/>
  <protectedRanges>
    <protectedRange sqref="A3:W211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2021-12-03T05:47:30Z</cp:lastPrinted>
  <dcterms:created xsi:type="dcterms:W3CDTF">2021-12-03T05:47:30Z</dcterms:created>
  <dcterms:modified xsi:type="dcterms:W3CDTF">2021-12-03T05:47:34Z</dcterms:modified>
  <cp:category/>
  <cp:version/>
  <cp:contentType/>
  <cp:contentStatus/>
  <cp:revision>1</cp:revision>
</cp:coreProperties>
</file>