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<sst xmlns="http://schemas.openxmlformats.org/spreadsheetml/2006/main" count="556" uniqueCount="216">
  <si>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</si>
  <si>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</si>
  <si>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</si>
  <si>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</si>
  <si>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</si>
  <si>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</si>
  <si>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</si>
  <si>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</si>
  <si>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</si>
  <si>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</si>
  <si>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</si>
  <si>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</si>
  <si>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</si>
  <si>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</si>
  <si>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</si>
  <si>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УТ000002357</t>
  </si>
  <si>
    <t>21bc282c-72e9-11e5-a4cd-74d02b93f4c0</t>
  </si>
  <si>
    <t>00000000-0000-0000-0000-000000000000</t>
  </si>
  <si>
    <t>Кос.сварщ.ут.комб.(брез.со спил.),44-46/3-4 1,9</t>
  </si>
  <si>
    <t>компл.</t>
  </si>
  <si>
    <t>2</t>
  </si>
  <si>
    <t>УТ000001064</t>
  </si>
  <si>
    <t>0b7eced9-6499-11e4-b9e8-74d02b93f4c0</t>
  </si>
  <si>
    <t>Кос.сварщ.ут.комб.(брез.со спил.),60-62/3-4 1,9</t>
  </si>
  <si>
    <t>3</t>
  </si>
  <si>
    <t>00000001574</t>
  </si>
  <si>
    <t>ce21ea83-ba1e-4a72-b383-53aaa6d671a3</t>
  </si>
  <si>
    <t>Костюм сварщика утеп.брезентовый,р.48-50,3/4,арт. КОС390</t>
  </si>
  <si>
    <t>шт.</t>
  </si>
  <si>
    <t>4</t>
  </si>
  <si>
    <t>00000003984</t>
  </si>
  <si>
    <t>7d730d54-8724-4470-b5b7-d88d1e58cfa8</t>
  </si>
  <si>
    <t>Костюм сварщика утеп.брезентовый,р.48-50,5/6,арт. КОС390</t>
  </si>
  <si>
    <t>5</t>
  </si>
  <si>
    <t>00000001904</t>
  </si>
  <si>
    <t>2a5f56be-1240-4866-878c-6d8839d58aea</t>
  </si>
  <si>
    <t>Костюм сварщика утеп.брезентовый, р.52-54,3/4, арт.КОС 390</t>
  </si>
  <si>
    <t>6</t>
  </si>
  <si>
    <t>00000001377</t>
  </si>
  <si>
    <t>9c63b730-e2c6-4939-b256-7d86477953aa</t>
  </si>
  <si>
    <t>Костюм сварщика утеп.брезентовый, р.52-54,5/6, арт.КОС 390</t>
  </si>
  <si>
    <t>7</t>
  </si>
  <si>
    <t>00000003438</t>
  </si>
  <si>
    <t>b550df64-7883-4564-b121-cc5432ebe5a4</t>
  </si>
  <si>
    <t>Кос.сварщика утеп.брезентовый, р.56-58,3/4, КОС390</t>
  </si>
  <si>
    <t>8</t>
  </si>
  <si>
    <t>00000000922</t>
  </si>
  <si>
    <t>30a3df5f-1213-4d24-a3b3-c8de918fcdd4</t>
  </si>
  <si>
    <t>Костюм сварщика утеп.брезентовый, р.56-58,5/6, арт.КОС 390</t>
  </si>
  <si>
    <t>9</t>
  </si>
  <si>
    <t>00000004996</t>
  </si>
  <si>
    <t>6fd19ade-4bfa-42ed-a477-c139086dbbc9</t>
  </si>
  <si>
    <t>Кос.сварщика утеп.брезентовый, р.60-62,3/4, КОС390</t>
  </si>
  <si>
    <t>10</t>
  </si>
  <si>
    <t>00000003852</t>
  </si>
  <si>
    <t>85141c6a-584b-4443-b784-b58696529f85</t>
  </si>
  <si>
    <t>Костюм сварщика утеп.брезентовый, р.60-62,5/6, арт.КОС 390</t>
  </si>
  <si>
    <t>11</t>
  </si>
  <si>
    <t>УТ000003845</t>
  </si>
  <si>
    <t>169ab089-02e4-11e7-accb-74d02b93f4c0</t>
  </si>
  <si>
    <t>Костюм молескиновый, плот.280гр. разм 44-46/170-176</t>
  </si>
  <si>
    <t>12</t>
  </si>
  <si>
    <t>УТ000003849</t>
  </si>
  <si>
    <t>169ab091-02e4-11e7-accb-74d02b93f4c0</t>
  </si>
  <si>
    <t>Костюм молескиновый, плот.280гр. разм 44-46/182-188</t>
  </si>
  <si>
    <t>13</t>
  </si>
  <si>
    <t>УТ000003846</t>
  </si>
  <si>
    <t>169ab08b-02e4-11e7-accb-74d02b93f4c0</t>
  </si>
  <si>
    <t>Костюм молескиновый, плот.280гр. разм 48-50/170-176</t>
  </si>
  <si>
    <t>14</t>
  </si>
  <si>
    <t>УТ000003850</t>
  </si>
  <si>
    <t>169ab093-02e4-11e7-accb-74d02b93f4c0</t>
  </si>
  <si>
    <t>Костюм молескиновый, плот.280гр. разм 48-50/182-188</t>
  </si>
  <si>
    <t>15</t>
  </si>
  <si>
    <t>УТ000003778</t>
  </si>
  <si>
    <t>d1635583-f32c-11e6-bdc9-74d02b93f4c0</t>
  </si>
  <si>
    <t>Костюм молескиновый, плот.280гр. разм 52-54/170-176</t>
  </si>
  <si>
    <t>16</t>
  </si>
  <si>
    <t>УТ000003851</t>
  </si>
  <si>
    <t>169ab095-02e4-11e7-accb-74d02b93f4c0</t>
  </si>
  <si>
    <t>Костюм молескиновый, плот.280гр. разм 52-54/182-188</t>
  </si>
  <si>
    <t>17</t>
  </si>
  <si>
    <t>УТ000003847</t>
  </si>
  <si>
    <t>169ab08d-02e4-11e7-accb-74d02b93f4c0</t>
  </si>
  <si>
    <t>Костюм молескиновый, плот.280гр. разм 56-58/170-176</t>
  </si>
  <si>
    <t>18</t>
  </si>
  <si>
    <t>УТ000003852</t>
  </si>
  <si>
    <t>169ab097-02e4-11e7-accb-74d02b93f4c0</t>
  </si>
  <si>
    <t>Костюм молескиновый, плот.280гр. разм 56-58/182-188</t>
  </si>
  <si>
    <t>19</t>
  </si>
  <si>
    <t>УТ000003848</t>
  </si>
  <si>
    <t>169ab08f-02e4-11e7-accb-74d02b93f4c0</t>
  </si>
  <si>
    <t>Костюм молескиновый, плот.280гр. разм 60-62/170-176</t>
  </si>
  <si>
    <t>20</t>
  </si>
  <si>
    <t>УТ000003853</t>
  </si>
  <si>
    <t>169ab099-02e4-11e7-accb-74d02b93f4c0</t>
  </si>
  <si>
    <t>Костюм молескиновый, плот.280гр. разм 60-62/182-188</t>
  </si>
  <si>
    <t>21</t>
  </si>
  <si>
    <t>00000000394</t>
  </si>
  <si>
    <t>1ebb18b6-7459-45f1-ab8b-dc242fd55001</t>
  </si>
  <si>
    <t>Костюм сварщ.(брезент со спилком),48-50,5/6 S-1,9</t>
  </si>
  <si>
    <t>22</t>
  </si>
  <si>
    <t>УТ000007146</t>
  </si>
  <si>
    <t>d9b4282a-a9f2-11e9-8cd3-74d02b93f4c0</t>
  </si>
  <si>
    <t>Костюм сварщ.(брезент со спилком),56-58,3/4 S-2,3</t>
  </si>
  <si>
    <t>23</t>
  </si>
  <si>
    <t>УТ000007148</t>
  </si>
  <si>
    <t>d9b4282e-a9f2-11e9-8cd3-74d02b93f4c0</t>
  </si>
  <si>
    <t>Костюм сварщ.(брезент со спилком),56-58,5/6 S-2,3</t>
  </si>
  <si>
    <t>24</t>
  </si>
  <si>
    <t>00000001965</t>
  </si>
  <si>
    <t>2418a8e3-084a-47a8-aaac-dd1028816372</t>
  </si>
  <si>
    <t>Костюм сварщ.(брезент со спилком),60-62,3/4 S-1,9</t>
  </si>
  <si>
    <t>25</t>
  </si>
  <si>
    <t>00000005618</t>
  </si>
  <si>
    <t>e30d9a63-af80-4850-a5ca-edbb5668092b</t>
  </si>
  <si>
    <t>Костюм сварщ.(цельноспилковый),48-50,5/6</t>
  </si>
  <si>
    <t>26</t>
  </si>
  <si>
    <t>00000005619</t>
  </si>
  <si>
    <t>fe8cca3c-1571-42a6-b613-d1f6c9139996</t>
  </si>
  <si>
    <t>Костюм сварщ.(цельноспилковый),52-54,3/4</t>
  </si>
  <si>
    <t>27</t>
  </si>
  <si>
    <t>00000005620</t>
  </si>
  <si>
    <t>1a60a784-45e9-4380-a2b5-6f5a0f36f636</t>
  </si>
  <si>
    <t>Костюм сварщ.(цельноспилковый),52-54,5/6</t>
  </si>
  <si>
    <t>28</t>
  </si>
  <si>
    <t>00000005657</t>
  </si>
  <si>
    <t>e04f90a1-2cf6-4a1d-a601-8ca87b6a5aa8</t>
  </si>
  <si>
    <t>Костюм сварщ.(цельноспилковый),56-58,3/4</t>
  </si>
  <si>
    <t>29</t>
  </si>
  <si>
    <t>00000005658</t>
  </si>
  <si>
    <t>c001da4a-07ad-41a5-9555-7e69c55ea477</t>
  </si>
  <si>
    <t>Костюм сварщ.(цельноспилковый),56-58,5/6</t>
  </si>
  <si>
    <t>30</t>
  </si>
  <si>
    <t>00000006918</t>
  </si>
  <si>
    <t>c984df9b-c5e7-11e3-9923-74d02b93f4c0</t>
  </si>
  <si>
    <t>Костюм сварщ.(цельноспилковый),60-62,3/4</t>
  </si>
  <si>
    <t>31</t>
  </si>
  <si>
    <t>00000006919</t>
  </si>
  <si>
    <t>c984df9d-c5e7-11e3-9923-74d02b93f4c0</t>
  </si>
  <si>
    <t>Костюм сварщ.(цельноспилковый),60-62,5/6</t>
  </si>
  <si>
    <t>32</t>
  </si>
  <si>
    <t>00000002440</t>
  </si>
  <si>
    <t>352c464e-fa1f-4e17-bda5-bc77e7276ca5</t>
  </si>
  <si>
    <t>Костюм сварщика брезентовый ОП с накладками, раз.60-62,р.3/4, арт. КОС 309</t>
  </si>
  <si>
    <t>33</t>
  </si>
  <si>
    <t>00000000392</t>
  </si>
  <si>
    <t>8e7b9747-f6cc-48a3-b061-c83e570e288f</t>
  </si>
  <si>
    <t>Костюм сварщика брезентовый ОП с накладками, раз.60-62,р.5/6, арт. КОС 309</t>
  </si>
  <si>
    <t>34</t>
  </si>
  <si>
    <t>00000006767</t>
  </si>
  <si>
    <t>061aecc3-b496-11e3-9923-74d02b93f4c0</t>
  </si>
  <si>
    <t>Костюм сварщ.ФЛЕЙМШИЛД,син/крас.,56-58,3/4</t>
  </si>
  <si>
    <t>35</t>
  </si>
  <si>
    <t>00000006768</t>
  </si>
  <si>
    <t>061aecc5-b496-11e3-9923-74d02b93f4c0</t>
  </si>
  <si>
    <t>Костюм сварщ.ФЛЕЙМШИЛД,син/крас.,56-58,5/6</t>
  </si>
  <si>
    <t>36</t>
  </si>
  <si>
    <t>УТ000007469</t>
  </si>
  <si>
    <t>59b3ce35-facb-11e9-b928-74d02b93f4c0</t>
  </si>
  <si>
    <t>Костюм сварщика  СварМакс-2 р.44-46/170-176</t>
  </si>
  <si>
    <t>37</t>
  </si>
  <si>
    <t>УТ000007143</t>
  </si>
  <si>
    <t>243e8c81-aa09-11e9-8cd3-74d02b93f4c0</t>
  </si>
  <si>
    <t>Костюм сварщика  СварМакс-2 р.48-50/170-176</t>
  </si>
  <si>
    <t>38</t>
  </si>
  <si>
    <t>УТ000005934</t>
  </si>
  <si>
    <t>5b861a00-83fc-11e8-9893-74d02b93f4c0</t>
  </si>
  <si>
    <t>Костюм сварщика  СварМакс-2 р.48-50/182-188</t>
  </si>
  <si>
    <t>39</t>
  </si>
  <si>
    <t>УТ000007144</t>
  </si>
  <si>
    <t>243e8c83-aa09-11e9-8cd3-74d02b93f4c0</t>
  </si>
  <si>
    <t>Костюм сварщика  СварМакс-2 р.52-54/170-176</t>
  </si>
  <si>
    <t>40</t>
  </si>
  <si>
    <t>УТ000007145</t>
  </si>
  <si>
    <t>243e8c85-aa09-11e9-8cd3-74d02b93f4c0</t>
  </si>
  <si>
    <t>Костюм сварщика  СварМакс-2 р.52-54/182-188</t>
  </si>
  <si>
    <t>41</t>
  </si>
  <si>
    <t>УТ000007280</t>
  </si>
  <si>
    <t>516139f4-cd37-11e9-a927-74d02b93f4c0</t>
  </si>
  <si>
    <t>Костюм сварщика  СварМакс-2 р.56-58/170-176</t>
  </si>
  <si>
    <t>42</t>
  </si>
  <si>
    <t>УТ000007281</t>
  </si>
  <si>
    <t>516139f6-cd37-11e9-a927-74d02b93f4c0</t>
  </si>
  <si>
    <t>Костюм сварщика  СварМакс-2 р.56-58/182-188</t>
  </si>
  <si>
    <t>43</t>
  </si>
  <si>
    <t>УТ000007470</t>
  </si>
  <si>
    <t>59b3ce37-facb-11e9-b928-74d02b93f4c0</t>
  </si>
  <si>
    <t>Костюм сварщика  СварМакс-2 р.60-62/170-176</t>
  </si>
  <si>
    <t>44</t>
  </si>
  <si>
    <t>УТ000005663</t>
  </si>
  <si>
    <t>36991562-316c-11e8-8b57-74d02b93f4c0</t>
  </si>
  <si>
    <t>Нарукавники спилковые, толщина:1.0-1.2мм ГОСТ 12.4.250-2013</t>
  </si>
  <si>
    <t>пара</t>
  </si>
  <si>
    <t>45</t>
  </si>
  <si>
    <t>УТ000007250</t>
  </si>
  <si>
    <t>a7334da6-bd89-11e9-a927-74d02b93f4c0</t>
  </si>
  <si>
    <t>Рукава спилковые</t>
  </si>
  <si>
    <t>46</t>
  </si>
  <si>
    <t>00000000400</t>
  </si>
  <si>
    <t>46e2c657-1df2-4bf5-bef7-96e1f796962b</t>
  </si>
  <si>
    <t>Фартук брезентовый , арт.Ф2</t>
  </si>
  <si>
    <t>47</t>
  </si>
  <si>
    <t>00000002161</t>
  </si>
  <si>
    <t>453ab1d8-fd58-4436-8fd8-2a59280525a2</t>
  </si>
  <si>
    <t>Фартук спилковый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</si>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</sst>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</row>
    <row r="2" spans="1:7" ht="11.25">
      <c r="A2" t="s">
        <v>213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214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215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9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8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4"/>
      <c r="H1" s="24"/>
      <c r="I1" s="24"/>
      <c r="J1" s="24"/>
      <c r="K1" s="24"/>
      <c r="L1" s="24" t="s">
        <v>6</v>
      </c>
      <c r="M1" s="24"/>
      <c r="N1" s="24"/>
      <c r="O1" s="24"/>
      <c r="P1" s="24"/>
      <c r="Q1" s="24"/>
      <c r="R1" s="24" t="s">
        <v>7</v>
      </c>
      <c r="S1" s="24"/>
      <c r="T1" s="24"/>
      <c r="U1" s="24"/>
      <c r="V1" s="24"/>
      <c r="W1" s="24"/>
    </row>
    <row r="2" spans="1:23" ht="12.75" customHeight="1">
      <c r="A2" s="17"/>
      <c r="B2" s="19"/>
      <c r="C2" s="21"/>
      <c r="D2" s="21"/>
      <c r="E2" s="23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5025</v>
      </c>
      <c r="G3" s="10"/>
      <c r="H3" s="10">
        <f>IF($F3&lt;&gt;0,ROUND(($I3-$F3)/$F3*100,2),0)</f>
        <v>0</v>
      </c>
      <c r="I3" s="11">
        <v>5025</v>
      </c>
      <c r="J3" s="12" t="s">
        <v>19</v>
      </c>
      <c r="K3" s="13" t="s">
        <v>17</v>
      </c>
      <c r="L3" s="10"/>
      <c r="M3" s="10"/>
      <c r="N3" s="10">
        <f>IF($L3&lt;&gt;0,ROUND(($O3-$L3)/$L3*100,2),0)</f>
        <v>0</v>
      </c>
      <c r="O3" s="14"/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5025</v>
      </c>
      <c r="G4" s="10"/>
      <c r="H4" s="10">
        <f>IF($F4&lt;&gt;0,ROUND(($I4-$F4)/$F4*100,2),0)</f>
        <v>0</v>
      </c>
      <c r="I4" s="11">
        <v>5025</v>
      </c>
      <c r="J4" s="12" t="s">
        <v>19</v>
      </c>
      <c r="K4" s="13" t="s">
        <v>17</v>
      </c>
      <c r="L4" s="10"/>
      <c r="M4" s="10"/>
      <c r="N4" s="10">
        <f>IF($L4&lt;&gt;0,ROUND(($O4-$L4)/$L4*100,2),0)</f>
        <v>0</v>
      </c>
      <c r="O4" s="14"/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2512</v>
      </c>
      <c r="G5" s="10"/>
      <c r="H5" s="10">
        <f>IF($F5&lt;&gt;0,ROUND(($I5-$F5)/$F5*100,2),0)</f>
        <v>0</v>
      </c>
      <c r="I5" s="11">
        <v>2512</v>
      </c>
      <c r="J5" s="12" t="s">
        <v>28</v>
      </c>
      <c r="K5" s="13" t="s">
        <v>17</v>
      </c>
      <c r="L5" s="10"/>
      <c r="M5" s="10"/>
      <c r="N5" s="10">
        <f>IF($L5&lt;&gt;0,ROUND(($O5-$L5)/$L5*100,2),0)</f>
        <v>0</v>
      </c>
      <c r="O5" s="14"/>
      <c r="P5" s="12" t="s">
        <v>28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28</v>
      </c>
      <c r="W5" s="13" t="s">
        <v>17</v>
      </c>
    </row>
    <row r="6" spans="1:23" ht="11.25" customHeight="1">
      <c r="A6" s="5" t="s">
        <v>29</v>
      </c>
      <c r="B6" s="6" t="s">
        <v>30</v>
      </c>
      <c r="C6" s="7" t="s">
        <v>31</v>
      </c>
      <c r="D6" s="7" t="s">
        <v>17</v>
      </c>
      <c r="E6" s="8" t="s">
        <v>32</v>
      </c>
      <c r="F6" s="9">
        <v>2512</v>
      </c>
      <c r="G6" s="10"/>
      <c r="H6" s="10">
        <f>IF($F6&lt;&gt;0,ROUND(($I6-$F6)/$F6*100,2),0)</f>
        <v>0</v>
      </c>
      <c r="I6" s="11">
        <v>2512</v>
      </c>
      <c r="J6" s="12" t="s">
        <v>28</v>
      </c>
      <c r="K6" s="13" t="s">
        <v>17</v>
      </c>
      <c r="L6" s="10"/>
      <c r="M6" s="10"/>
      <c r="N6" s="10">
        <f>IF($L6&lt;&gt;0,ROUND(($O6-$L6)/$L6*100,2),0)</f>
        <v>0</v>
      </c>
      <c r="O6" s="14"/>
      <c r="P6" s="12" t="s">
        <v>28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28</v>
      </c>
      <c r="W6" s="13" t="s">
        <v>17</v>
      </c>
    </row>
    <row r="7" spans="1:23" ht="11.25" customHeight="1">
      <c r="A7" s="5" t="s">
        <v>33</v>
      </c>
      <c r="B7" s="6" t="s">
        <v>34</v>
      </c>
      <c r="C7" s="7" t="s">
        <v>35</v>
      </c>
      <c r="D7" s="7" t="s">
        <v>17</v>
      </c>
      <c r="E7" s="8" t="s">
        <v>36</v>
      </c>
      <c r="F7" s="9">
        <v>2512</v>
      </c>
      <c r="G7" s="10"/>
      <c r="H7" s="10">
        <f>IF($F7&lt;&gt;0,ROUND(($I7-$F7)/$F7*100,2),0)</f>
        <v>0</v>
      </c>
      <c r="I7" s="11">
        <v>2512</v>
      </c>
      <c r="J7" s="12" t="s">
        <v>28</v>
      </c>
      <c r="K7" s="13" t="s">
        <v>17</v>
      </c>
      <c r="L7" s="10"/>
      <c r="M7" s="10"/>
      <c r="N7" s="10">
        <f>IF($L7&lt;&gt;0,ROUND(($O7-$L7)/$L7*100,2),0)</f>
        <v>0</v>
      </c>
      <c r="O7" s="14"/>
      <c r="P7" s="12" t="s">
        <v>28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28</v>
      </c>
      <c r="W7" s="13" t="s">
        <v>17</v>
      </c>
    </row>
    <row r="8" spans="1:23" ht="11.25" customHeight="1">
      <c r="A8" s="5" t="s">
        <v>37</v>
      </c>
      <c r="B8" s="6" t="s">
        <v>38</v>
      </c>
      <c r="C8" s="7" t="s">
        <v>39</v>
      </c>
      <c r="D8" s="7" t="s">
        <v>17</v>
      </c>
      <c r="E8" s="8" t="s">
        <v>40</v>
      </c>
      <c r="F8" s="9">
        <v>2512</v>
      </c>
      <c r="G8" s="10"/>
      <c r="H8" s="10">
        <f>IF($F8&lt;&gt;0,ROUND(($I8-$F8)/$F8*100,2),0)</f>
        <v>0</v>
      </c>
      <c r="I8" s="11">
        <v>2512</v>
      </c>
      <c r="J8" s="12" t="s">
        <v>28</v>
      </c>
      <c r="K8" s="13" t="s">
        <v>17</v>
      </c>
      <c r="L8" s="10"/>
      <c r="M8" s="10"/>
      <c r="N8" s="10">
        <f>IF($L8&lt;&gt;0,ROUND(($O8-$L8)/$L8*100,2),0)</f>
        <v>0</v>
      </c>
      <c r="O8" s="14"/>
      <c r="P8" s="12" t="s">
        <v>28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28</v>
      </c>
      <c r="W8" s="13" t="s">
        <v>17</v>
      </c>
    </row>
    <row r="9" spans="1:23" ht="11.25" customHeight="1">
      <c r="A9" s="5" t="s">
        <v>41</v>
      </c>
      <c r="B9" s="6" t="s">
        <v>42</v>
      </c>
      <c r="C9" s="7" t="s">
        <v>43</v>
      </c>
      <c r="D9" s="7" t="s">
        <v>17</v>
      </c>
      <c r="E9" s="8" t="s">
        <v>44</v>
      </c>
      <c r="F9" s="9">
        <v>2512</v>
      </c>
      <c r="G9" s="10"/>
      <c r="H9" s="10">
        <f>IF($F9&lt;&gt;0,ROUND(($I9-$F9)/$F9*100,2),0)</f>
        <v>0</v>
      </c>
      <c r="I9" s="11">
        <v>2512</v>
      </c>
      <c r="J9" s="12" t="s">
        <v>28</v>
      </c>
      <c r="K9" s="13" t="s">
        <v>17</v>
      </c>
      <c r="L9" s="10"/>
      <c r="M9" s="10"/>
      <c r="N9" s="10">
        <f>IF($L9&lt;&gt;0,ROUND(($O9-$L9)/$L9*100,2),0)</f>
        <v>0</v>
      </c>
      <c r="O9" s="14"/>
      <c r="P9" s="12" t="s">
        <v>28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28</v>
      </c>
      <c r="W9" s="13" t="s">
        <v>17</v>
      </c>
    </row>
    <row r="10" spans="1:23" ht="11.25" customHeight="1">
      <c r="A10" s="5" t="s">
        <v>45</v>
      </c>
      <c r="B10" s="6" t="s">
        <v>46</v>
      </c>
      <c r="C10" s="7" t="s">
        <v>47</v>
      </c>
      <c r="D10" s="7" t="s">
        <v>17</v>
      </c>
      <c r="E10" s="8" t="s">
        <v>48</v>
      </c>
      <c r="F10" s="9">
        <v>2512</v>
      </c>
      <c r="G10" s="10"/>
      <c r="H10" s="10">
        <f>IF($F10&lt;&gt;0,ROUND(($I10-$F10)/$F10*100,2),0)</f>
        <v>0</v>
      </c>
      <c r="I10" s="11">
        <v>2512</v>
      </c>
      <c r="J10" s="12" t="s">
        <v>28</v>
      </c>
      <c r="K10" s="13" t="s">
        <v>17</v>
      </c>
      <c r="L10" s="10"/>
      <c r="M10" s="10"/>
      <c r="N10" s="10">
        <f>IF($L10&lt;&gt;0,ROUND(($O10-$L10)/$L10*100,2),0)</f>
        <v>0</v>
      </c>
      <c r="O10" s="14"/>
      <c r="P10" s="12" t="s">
        <v>28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28</v>
      </c>
      <c r="W10" s="13" t="s">
        <v>17</v>
      </c>
    </row>
    <row r="11" spans="1:23" ht="11.25" customHeight="1">
      <c r="A11" s="5" t="s">
        <v>49</v>
      </c>
      <c r="B11" s="6" t="s">
        <v>50</v>
      </c>
      <c r="C11" s="7" t="s">
        <v>51</v>
      </c>
      <c r="D11" s="7" t="s">
        <v>17</v>
      </c>
      <c r="E11" s="8" t="s">
        <v>52</v>
      </c>
      <c r="F11" s="9">
        <v>2512</v>
      </c>
      <c r="G11" s="10"/>
      <c r="H11" s="10">
        <f>IF($F11&lt;&gt;0,ROUND(($I11-$F11)/$F11*100,2),0)</f>
        <v>0</v>
      </c>
      <c r="I11" s="11">
        <v>2512</v>
      </c>
      <c r="J11" s="12" t="s">
        <v>28</v>
      </c>
      <c r="K11" s="13" t="s">
        <v>17</v>
      </c>
      <c r="L11" s="10"/>
      <c r="M11" s="10"/>
      <c r="N11" s="10">
        <f>IF($L11&lt;&gt;0,ROUND(($O11-$L11)/$L11*100,2),0)</f>
        <v>0</v>
      </c>
      <c r="O11" s="14"/>
      <c r="P11" s="12" t="s">
        <v>28</v>
      </c>
      <c r="Q11" s="13" t="s">
        <v>17</v>
      </c>
      <c r="R11" s="10"/>
      <c r="S11" s="10"/>
      <c r="T11" s="10">
        <f>IF($R11&lt;&gt;0,ROUND(($U11-$R11)/$R11*100,2),0)</f>
        <v>0</v>
      </c>
      <c r="U11" s="14"/>
      <c r="V11" s="12" t="s">
        <v>28</v>
      </c>
      <c r="W11" s="13" t="s">
        <v>17</v>
      </c>
    </row>
    <row r="12" spans="1:23" ht="11.25" customHeight="1">
      <c r="A12" s="5" t="s">
        <v>53</v>
      </c>
      <c r="B12" s="6" t="s">
        <v>54</v>
      </c>
      <c r="C12" s="7" t="s">
        <v>55</v>
      </c>
      <c r="D12" s="7" t="s">
        <v>17</v>
      </c>
      <c r="E12" s="8" t="s">
        <v>56</v>
      </c>
      <c r="F12" s="9">
        <v>2512</v>
      </c>
      <c r="G12" s="10"/>
      <c r="H12" s="10">
        <f>IF($F12&lt;&gt;0,ROUND(($I12-$F12)/$F12*100,2),0)</f>
        <v>0</v>
      </c>
      <c r="I12" s="11">
        <v>2512</v>
      </c>
      <c r="J12" s="12" t="s">
        <v>28</v>
      </c>
      <c r="K12" s="13" t="s">
        <v>17</v>
      </c>
      <c r="L12" s="10"/>
      <c r="M12" s="10"/>
      <c r="N12" s="10">
        <f>IF($L12&lt;&gt;0,ROUND(($O12-$L12)/$L12*100,2),0)</f>
        <v>0</v>
      </c>
      <c r="O12" s="14"/>
      <c r="P12" s="12" t="s">
        <v>28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28</v>
      </c>
      <c r="W12" s="13" t="s">
        <v>17</v>
      </c>
    </row>
    <row r="13" spans="1:23" ht="11.25" customHeight="1">
      <c r="A13" s="5" t="s">
        <v>57</v>
      </c>
      <c r="B13" s="6" t="s">
        <v>58</v>
      </c>
      <c r="C13" s="7" t="s">
        <v>59</v>
      </c>
      <c r="D13" s="7" t="s">
        <v>17</v>
      </c>
      <c r="E13" s="8" t="s">
        <v>60</v>
      </c>
      <c r="F13" s="9">
        <v>3520</v>
      </c>
      <c r="G13" s="10"/>
      <c r="H13" s="10">
        <f>IF($F13&lt;&gt;0,ROUND(($I13-$F13)/$F13*100,2),0)</f>
        <v>0</v>
      </c>
      <c r="I13" s="11">
        <v>3520</v>
      </c>
      <c r="J13" s="12" t="s">
        <v>19</v>
      </c>
      <c r="K13" s="13" t="s">
        <v>17</v>
      </c>
      <c r="L13" s="9">
        <v>2420</v>
      </c>
      <c r="M13" s="10"/>
      <c r="N13" s="10">
        <f>IF($L13&lt;&gt;0,ROUND(($O13-$L13)/$L13*100,2),0)</f>
        <v>0</v>
      </c>
      <c r="O13" s="11">
        <v>2420</v>
      </c>
      <c r="P13" s="12" t="s">
        <v>19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19</v>
      </c>
      <c r="W13" s="13" t="s">
        <v>17</v>
      </c>
    </row>
    <row r="14" spans="1:23" ht="11.25" customHeight="1">
      <c r="A14" s="5" t="s">
        <v>61</v>
      </c>
      <c r="B14" s="6" t="s">
        <v>62</v>
      </c>
      <c r="C14" s="7" t="s">
        <v>63</v>
      </c>
      <c r="D14" s="7" t="s">
        <v>17</v>
      </c>
      <c r="E14" s="8" t="s">
        <v>64</v>
      </c>
      <c r="F14" s="9">
        <v>3520</v>
      </c>
      <c r="G14" s="10"/>
      <c r="H14" s="10">
        <f>IF($F14&lt;&gt;0,ROUND(($I14-$F14)/$F14*100,2),0)</f>
        <v>0</v>
      </c>
      <c r="I14" s="11">
        <v>3520</v>
      </c>
      <c r="J14" s="12" t="s">
        <v>19</v>
      </c>
      <c r="K14" s="13" t="s">
        <v>17</v>
      </c>
      <c r="L14" s="9">
        <v>2420</v>
      </c>
      <c r="M14" s="10"/>
      <c r="N14" s="10">
        <f>IF($L14&lt;&gt;0,ROUND(($O14-$L14)/$L14*100,2),0)</f>
        <v>0</v>
      </c>
      <c r="O14" s="11">
        <v>2420</v>
      </c>
      <c r="P14" s="12" t="s">
        <v>19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19</v>
      </c>
      <c r="W14" s="13" t="s">
        <v>17</v>
      </c>
    </row>
    <row r="15" spans="1:23" ht="11.25" customHeight="1">
      <c r="A15" s="5" t="s">
        <v>65</v>
      </c>
      <c r="B15" s="6" t="s">
        <v>66</v>
      </c>
      <c r="C15" s="7" t="s">
        <v>67</v>
      </c>
      <c r="D15" s="7" t="s">
        <v>17</v>
      </c>
      <c r="E15" s="8" t="s">
        <v>68</v>
      </c>
      <c r="F15" s="9">
        <v>3520</v>
      </c>
      <c r="G15" s="10"/>
      <c r="H15" s="10">
        <f>IF($F15&lt;&gt;0,ROUND(($I15-$F15)/$F15*100,2),0)</f>
        <v>0</v>
      </c>
      <c r="I15" s="11">
        <v>3520</v>
      </c>
      <c r="J15" s="12" t="s">
        <v>19</v>
      </c>
      <c r="K15" s="13" t="s">
        <v>17</v>
      </c>
      <c r="L15" s="9">
        <v>2420</v>
      </c>
      <c r="M15" s="10"/>
      <c r="N15" s="10">
        <f>IF($L15&lt;&gt;0,ROUND(($O15-$L15)/$L15*100,2),0)</f>
        <v>0</v>
      </c>
      <c r="O15" s="11">
        <v>2420</v>
      </c>
      <c r="P15" s="12" t="s">
        <v>19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19</v>
      </c>
      <c r="W15" s="13" t="s">
        <v>17</v>
      </c>
    </row>
    <row r="16" spans="1:23" ht="11.25" customHeight="1">
      <c r="A16" s="5" t="s">
        <v>69</v>
      </c>
      <c r="B16" s="6" t="s">
        <v>70</v>
      </c>
      <c r="C16" s="7" t="s">
        <v>71</v>
      </c>
      <c r="D16" s="7" t="s">
        <v>17</v>
      </c>
      <c r="E16" s="8" t="s">
        <v>72</v>
      </c>
      <c r="F16" s="9">
        <v>3520</v>
      </c>
      <c r="G16" s="10"/>
      <c r="H16" s="10">
        <f>IF($F16&lt;&gt;0,ROUND(($I16-$F16)/$F16*100,2),0)</f>
        <v>0</v>
      </c>
      <c r="I16" s="11">
        <v>3520</v>
      </c>
      <c r="J16" s="12" t="s">
        <v>19</v>
      </c>
      <c r="K16" s="13" t="s">
        <v>17</v>
      </c>
      <c r="L16" s="9">
        <v>2420</v>
      </c>
      <c r="M16" s="10"/>
      <c r="N16" s="10">
        <f>IF($L16&lt;&gt;0,ROUND(($O16-$L16)/$L16*100,2),0)</f>
        <v>0</v>
      </c>
      <c r="O16" s="11">
        <v>2420</v>
      </c>
      <c r="P16" s="12" t="s">
        <v>19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19</v>
      </c>
      <c r="W16" s="13" t="s">
        <v>17</v>
      </c>
    </row>
    <row r="17" spans="1:23" ht="11.25" customHeight="1">
      <c r="A17" s="5" t="s">
        <v>73</v>
      </c>
      <c r="B17" s="6" t="s">
        <v>74</v>
      </c>
      <c r="C17" s="7" t="s">
        <v>75</v>
      </c>
      <c r="D17" s="7" t="s">
        <v>17</v>
      </c>
      <c r="E17" s="8" t="s">
        <v>76</v>
      </c>
      <c r="F17" s="9">
        <v>3520</v>
      </c>
      <c r="G17" s="10"/>
      <c r="H17" s="10">
        <f>IF($F17&lt;&gt;0,ROUND(($I17-$F17)/$F17*100,2),0)</f>
        <v>0</v>
      </c>
      <c r="I17" s="11">
        <v>3520</v>
      </c>
      <c r="J17" s="12" t="s">
        <v>19</v>
      </c>
      <c r="K17" s="13" t="s">
        <v>17</v>
      </c>
      <c r="L17" s="9">
        <v>2106.72</v>
      </c>
      <c r="M17" s="10"/>
      <c r="N17" s="10">
        <f>IF($L17&lt;&gt;0,ROUND(($O17-$L17)/$L17*100,2),0)</f>
        <v>0</v>
      </c>
      <c r="O17" s="11">
        <v>2106.72</v>
      </c>
      <c r="P17" s="12" t="s">
        <v>19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19</v>
      </c>
      <c r="W17" s="13" t="s">
        <v>17</v>
      </c>
    </row>
    <row r="18" spans="1:23" ht="11.25" customHeight="1">
      <c r="A18" s="5" t="s">
        <v>77</v>
      </c>
      <c r="B18" s="6" t="s">
        <v>78</v>
      </c>
      <c r="C18" s="7" t="s">
        <v>79</v>
      </c>
      <c r="D18" s="7" t="s">
        <v>17</v>
      </c>
      <c r="E18" s="8" t="s">
        <v>80</v>
      </c>
      <c r="F18" s="9">
        <v>3520</v>
      </c>
      <c r="G18" s="10"/>
      <c r="H18" s="10">
        <f>IF($F18&lt;&gt;0,ROUND(($I18-$F18)/$F18*100,2),0)</f>
        <v>0</v>
      </c>
      <c r="I18" s="11">
        <v>3520</v>
      </c>
      <c r="J18" s="12" t="s">
        <v>19</v>
      </c>
      <c r="K18" s="13" t="s">
        <v>17</v>
      </c>
      <c r="L18" s="9">
        <v>2106.72</v>
      </c>
      <c r="M18" s="10"/>
      <c r="N18" s="10">
        <f>IF($L18&lt;&gt;0,ROUND(($O18-$L18)/$L18*100,2),0)</f>
        <v>0</v>
      </c>
      <c r="O18" s="11">
        <v>2106.72</v>
      </c>
      <c r="P18" s="12" t="s">
        <v>19</v>
      </c>
      <c r="Q18" s="13" t="s">
        <v>17</v>
      </c>
      <c r="R18" s="10"/>
      <c r="S18" s="10"/>
      <c r="T18" s="10">
        <f>IF($R18&lt;&gt;0,ROUND(($U18-$R18)/$R18*100,2),0)</f>
        <v>0</v>
      </c>
      <c r="U18" s="14"/>
      <c r="V18" s="12" t="s">
        <v>19</v>
      </c>
      <c r="W18" s="13" t="s">
        <v>17</v>
      </c>
    </row>
    <row r="19" spans="1:23" ht="11.25" customHeight="1">
      <c r="A19" s="5" t="s">
        <v>81</v>
      </c>
      <c r="B19" s="6" t="s">
        <v>82</v>
      </c>
      <c r="C19" s="7" t="s">
        <v>83</v>
      </c>
      <c r="D19" s="7" t="s">
        <v>17</v>
      </c>
      <c r="E19" s="8" t="s">
        <v>84</v>
      </c>
      <c r="F19" s="9">
        <v>3520</v>
      </c>
      <c r="G19" s="10"/>
      <c r="H19" s="10">
        <f>IF($F19&lt;&gt;0,ROUND(($I19-$F19)/$F19*100,2),0)</f>
        <v>0</v>
      </c>
      <c r="I19" s="11">
        <v>3520</v>
      </c>
      <c r="J19" s="12" t="s">
        <v>19</v>
      </c>
      <c r="K19" s="13" t="s">
        <v>17</v>
      </c>
      <c r="L19" s="9">
        <v>2420</v>
      </c>
      <c r="M19" s="10"/>
      <c r="N19" s="10">
        <f>IF($L19&lt;&gt;0,ROUND(($O19-$L19)/$L19*100,2),0)</f>
        <v>0</v>
      </c>
      <c r="O19" s="11">
        <v>2420</v>
      </c>
      <c r="P19" s="12" t="s">
        <v>19</v>
      </c>
      <c r="Q19" s="13" t="s">
        <v>17</v>
      </c>
      <c r="R19" s="10"/>
      <c r="S19" s="10"/>
      <c r="T19" s="10">
        <f>IF($R19&lt;&gt;0,ROUND(($U19-$R19)/$R19*100,2),0)</f>
        <v>0</v>
      </c>
      <c r="U19" s="14"/>
      <c r="V19" s="12" t="s">
        <v>19</v>
      </c>
      <c r="W19" s="13" t="s">
        <v>17</v>
      </c>
    </row>
    <row r="20" spans="1:23" ht="11.25" customHeight="1">
      <c r="A20" s="5" t="s">
        <v>85</v>
      </c>
      <c r="B20" s="6" t="s">
        <v>86</v>
      </c>
      <c r="C20" s="7" t="s">
        <v>87</v>
      </c>
      <c r="D20" s="7" t="s">
        <v>17</v>
      </c>
      <c r="E20" s="8" t="s">
        <v>88</v>
      </c>
      <c r="F20" s="9">
        <v>3520</v>
      </c>
      <c r="G20" s="10"/>
      <c r="H20" s="10">
        <f>IF($F20&lt;&gt;0,ROUND(($I20-$F20)/$F20*100,2),0)</f>
        <v>0</v>
      </c>
      <c r="I20" s="11">
        <v>3520</v>
      </c>
      <c r="J20" s="12" t="s">
        <v>19</v>
      </c>
      <c r="K20" s="13" t="s">
        <v>17</v>
      </c>
      <c r="L20" s="9">
        <v>2106.72</v>
      </c>
      <c r="M20" s="10"/>
      <c r="N20" s="10">
        <f>IF($L20&lt;&gt;0,ROUND(($O20-$L20)/$L20*100,2),0)</f>
        <v>0</v>
      </c>
      <c r="O20" s="11">
        <v>2106.72</v>
      </c>
      <c r="P20" s="12" t="s">
        <v>19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19</v>
      </c>
      <c r="W20" s="13" t="s">
        <v>17</v>
      </c>
    </row>
    <row r="21" spans="1:23" ht="11.25" customHeight="1">
      <c r="A21" s="5" t="s">
        <v>89</v>
      </c>
      <c r="B21" s="6" t="s">
        <v>90</v>
      </c>
      <c r="C21" s="7" t="s">
        <v>91</v>
      </c>
      <c r="D21" s="7" t="s">
        <v>17</v>
      </c>
      <c r="E21" s="8" t="s">
        <v>92</v>
      </c>
      <c r="F21" s="9">
        <v>3520</v>
      </c>
      <c r="G21" s="10"/>
      <c r="H21" s="10">
        <f>IF($F21&lt;&gt;0,ROUND(($I21-$F21)/$F21*100,2),0)</f>
        <v>0</v>
      </c>
      <c r="I21" s="11">
        <v>3520</v>
      </c>
      <c r="J21" s="12" t="s">
        <v>19</v>
      </c>
      <c r="K21" s="13" t="s">
        <v>17</v>
      </c>
      <c r="L21" s="9">
        <v>2106.72</v>
      </c>
      <c r="M21" s="10"/>
      <c r="N21" s="10">
        <f>IF($L21&lt;&gt;0,ROUND(($O21-$L21)/$L21*100,2),0)</f>
        <v>0</v>
      </c>
      <c r="O21" s="11">
        <v>2106.72</v>
      </c>
      <c r="P21" s="12" t="s">
        <v>19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19</v>
      </c>
      <c r="W21" s="13" t="s">
        <v>17</v>
      </c>
    </row>
    <row r="22" spans="1:23" ht="11.25" customHeight="1">
      <c r="A22" s="5" t="s">
        <v>93</v>
      </c>
      <c r="B22" s="6" t="s">
        <v>94</v>
      </c>
      <c r="C22" s="7" t="s">
        <v>95</v>
      </c>
      <c r="D22" s="7" t="s">
        <v>17</v>
      </c>
      <c r="E22" s="8" t="s">
        <v>96</v>
      </c>
      <c r="F22" s="9">
        <v>3520</v>
      </c>
      <c r="G22" s="10"/>
      <c r="H22" s="10">
        <f>IF($F22&lt;&gt;0,ROUND(($I22-$F22)/$F22*100,2),0)</f>
        <v>0</v>
      </c>
      <c r="I22" s="11">
        <v>3520</v>
      </c>
      <c r="J22" s="12" t="s">
        <v>19</v>
      </c>
      <c r="K22" s="13" t="s">
        <v>17</v>
      </c>
      <c r="L22" s="9">
        <v>2106.72</v>
      </c>
      <c r="M22" s="10"/>
      <c r="N22" s="10">
        <f>IF($L22&lt;&gt;0,ROUND(($O22-$L22)/$L22*100,2),0)</f>
        <v>0</v>
      </c>
      <c r="O22" s="11">
        <v>2106.72</v>
      </c>
      <c r="P22" s="12" t="s">
        <v>19</v>
      </c>
      <c r="Q22" s="13" t="s">
        <v>17</v>
      </c>
      <c r="R22" s="10"/>
      <c r="S22" s="10"/>
      <c r="T22" s="10">
        <f>IF($R22&lt;&gt;0,ROUND(($U22-$R22)/$R22*100,2),0)</f>
        <v>0</v>
      </c>
      <c r="U22" s="14"/>
      <c r="V22" s="12" t="s">
        <v>19</v>
      </c>
      <c r="W22" s="13" t="s">
        <v>17</v>
      </c>
    </row>
    <row r="23" spans="1:23" ht="11.25" customHeight="1">
      <c r="A23" s="5" t="s">
        <v>97</v>
      </c>
      <c r="B23" s="6" t="s">
        <v>98</v>
      </c>
      <c r="C23" s="7" t="s">
        <v>99</v>
      </c>
      <c r="D23" s="7" t="s">
        <v>17</v>
      </c>
      <c r="E23" s="8" t="s">
        <v>100</v>
      </c>
      <c r="F23" s="9">
        <v>2864</v>
      </c>
      <c r="G23" s="10"/>
      <c r="H23" s="10">
        <f>IF($F23&lt;&gt;0,ROUND(($I23-$F23)/$F23*100,2),0)</f>
        <v>0</v>
      </c>
      <c r="I23" s="11">
        <v>2864</v>
      </c>
      <c r="J23" s="12" t="s">
        <v>19</v>
      </c>
      <c r="K23" s="13" t="s">
        <v>17</v>
      </c>
      <c r="L23" s="10"/>
      <c r="M23" s="10"/>
      <c r="N23" s="10">
        <f>IF($L23&lt;&gt;0,ROUND(($O23-$L23)/$L23*100,2),0)</f>
        <v>0</v>
      </c>
      <c r="O23" s="14"/>
      <c r="P23" s="12" t="s">
        <v>19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19</v>
      </c>
      <c r="W23" s="13" t="s">
        <v>17</v>
      </c>
    </row>
    <row r="24" spans="1:23" ht="11.25" customHeight="1">
      <c r="A24" s="5" t="s">
        <v>101</v>
      </c>
      <c r="B24" s="6" t="s">
        <v>102</v>
      </c>
      <c r="C24" s="7" t="s">
        <v>103</v>
      </c>
      <c r="D24" s="7" t="s">
        <v>17</v>
      </c>
      <c r="E24" s="8" t="s">
        <v>104</v>
      </c>
      <c r="F24" s="9">
        <v>3520</v>
      </c>
      <c r="G24" s="10"/>
      <c r="H24" s="10">
        <f>IF($F24&lt;&gt;0,ROUND(($I24-$F24)/$F24*100,2),0)</f>
        <v>0</v>
      </c>
      <c r="I24" s="11">
        <v>3520</v>
      </c>
      <c r="J24" s="12" t="s">
        <v>19</v>
      </c>
      <c r="K24" s="13" t="s">
        <v>17</v>
      </c>
      <c r="L24" s="10"/>
      <c r="M24" s="10"/>
      <c r="N24" s="10">
        <f>IF($L24&lt;&gt;0,ROUND(($O24-$L24)/$L24*100,2),0)</f>
        <v>0</v>
      </c>
      <c r="O24" s="14"/>
      <c r="P24" s="12" t="s">
        <v>19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19</v>
      </c>
      <c r="W24" s="13" t="s">
        <v>17</v>
      </c>
    </row>
    <row r="25" spans="1:23" ht="11.25" customHeight="1">
      <c r="A25" s="5" t="s">
        <v>105</v>
      </c>
      <c r="B25" s="6" t="s">
        <v>106</v>
      </c>
      <c r="C25" s="7" t="s">
        <v>107</v>
      </c>
      <c r="D25" s="7" t="s">
        <v>17</v>
      </c>
      <c r="E25" s="8" t="s">
        <v>108</v>
      </c>
      <c r="F25" s="9">
        <v>3520</v>
      </c>
      <c r="G25" s="10"/>
      <c r="H25" s="10">
        <f>IF($F25&lt;&gt;0,ROUND(($I25-$F25)/$F25*100,2),0)</f>
        <v>0</v>
      </c>
      <c r="I25" s="11">
        <v>3520</v>
      </c>
      <c r="J25" s="12" t="s">
        <v>19</v>
      </c>
      <c r="K25" s="13" t="s">
        <v>17</v>
      </c>
      <c r="L25" s="10"/>
      <c r="M25" s="10"/>
      <c r="N25" s="10">
        <f>IF($L25&lt;&gt;0,ROUND(($O25-$L25)/$L25*100,2),0)</f>
        <v>0</v>
      </c>
      <c r="O25" s="14"/>
      <c r="P25" s="12" t="s">
        <v>19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19</v>
      </c>
      <c r="W25" s="13" t="s">
        <v>17</v>
      </c>
    </row>
    <row r="26" spans="1:23" ht="11.25" customHeight="1">
      <c r="A26" s="5" t="s">
        <v>109</v>
      </c>
      <c r="B26" s="6" t="s">
        <v>110</v>
      </c>
      <c r="C26" s="7" t="s">
        <v>111</v>
      </c>
      <c r="D26" s="7" t="s">
        <v>17</v>
      </c>
      <c r="E26" s="8" t="s">
        <v>112</v>
      </c>
      <c r="F26" s="9">
        <v>2864</v>
      </c>
      <c r="G26" s="10"/>
      <c r="H26" s="10">
        <f>IF($F26&lt;&gt;0,ROUND(($I26-$F26)/$F26*100,2),0)</f>
        <v>0</v>
      </c>
      <c r="I26" s="11">
        <v>2864</v>
      </c>
      <c r="J26" s="12" t="s">
        <v>19</v>
      </c>
      <c r="K26" s="13" t="s">
        <v>17</v>
      </c>
      <c r="L26" s="10"/>
      <c r="M26" s="10"/>
      <c r="N26" s="10">
        <f>IF($L26&lt;&gt;0,ROUND(($O26-$L26)/$L26*100,2),0)</f>
        <v>0</v>
      </c>
      <c r="O26" s="14"/>
      <c r="P26" s="12" t="s">
        <v>19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19</v>
      </c>
      <c r="W26" s="13" t="s">
        <v>17</v>
      </c>
    </row>
    <row r="27" spans="1:23" ht="11.25" customHeight="1">
      <c r="A27" s="5" t="s">
        <v>113</v>
      </c>
      <c r="B27" s="6" t="s">
        <v>114</v>
      </c>
      <c r="C27" s="7" t="s">
        <v>115</v>
      </c>
      <c r="D27" s="7" t="s">
        <v>17</v>
      </c>
      <c r="E27" s="8" t="s">
        <v>116</v>
      </c>
      <c r="F27" s="9">
        <v>5464</v>
      </c>
      <c r="G27" s="10"/>
      <c r="H27" s="10">
        <f>IF($F27&lt;&gt;0,ROUND(($I27-$F27)/$F27*100,2),0)</f>
        <v>0</v>
      </c>
      <c r="I27" s="11">
        <v>5464</v>
      </c>
      <c r="J27" s="12" t="s">
        <v>19</v>
      </c>
      <c r="K27" s="13" t="s">
        <v>17</v>
      </c>
      <c r="L27" s="9">
        <v>3388</v>
      </c>
      <c r="M27" s="10"/>
      <c r="N27" s="10">
        <f>IF($L27&lt;&gt;0,ROUND(($O27-$L27)/$L27*100,2),0)</f>
        <v>0</v>
      </c>
      <c r="O27" s="11">
        <v>3388</v>
      </c>
      <c r="P27" s="12" t="s">
        <v>19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19</v>
      </c>
      <c r="W27" s="13" t="s">
        <v>17</v>
      </c>
    </row>
    <row r="28" spans="1:23" ht="11.25" customHeight="1">
      <c r="A28" s="5" t="s">
        <v>117</v>
      </c>
      <c r="B28" s="6" t="s">
        <v>118</v>
      </c>
      <c r="C28" s="7" t="s">
        <v>119</v>
      </c>
      <c r="D28" s="7" t="s">
        <v>17</v>
      </c>
      <c r="E28" s="8" t="s">
        <v>120</v>
      </c>
      <c r="F28" s="9">
        <v>5464</v>
      </c>
      <c r="G28" s="10"/>
      <c r="H28" s="10">
        <f>IF($F28&lt;&gt;0,ROUND(($I28-$F28)/$F28*100,2),0)</f>
        <v>0</v>
      </c>
      <c r="I28" s="11">
        <v>5464</v>
      </c>
      <c r="J28" s="12" t="s">
        <v>19</v>
      </c>
      <c r="K28" s="13" t="s">
        <v>17</v>
      </c>
      <c r="L28" s="9">
        <v>3756.5</v>
      </c>
      <c r="M28" s="10"/>
      <c r="N28" s="10">
        <f>IF($L28&lt;&gt;0,ROUND(($O28-$L28)/$L28*100,2),0)</f>
        <v>0</v>
      </c>
      <c r="O28" s="11">
        <v>3756.5</v>
      </c>
      <c r="P28" s="12" t="s">
        <v>19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19</v>
      </c>
      <c r="W28" s="13" t="s">
        <v>17</v>
      </c>
    </row>
    <row r="29" spans="1:23" ht="11.25" customHeight="1">
      <c r="A29" s="5" t="s">
        <v>121</v>
      </c>
      <c r="B29" s="6" t="s">
        <v>122</v>
      </c>
      <c r="C29" s="7" t="s">
        <v>123</v>
      </c>
      <c r="D29" s="7" t="s">
        <v>17</v>
      </c>
      <c r="E29" s="8" t="s">
        <v>124</v>
      </c>
      <c r="F29" s="9">
        <v>5464</v>
      </c>
      <c r="G29" s="10"/>
      <c r="H29" s="10">
        <f>IF($F29&lt;&gt;0,ROUND(($I29-$F29)/$F29*100,2),0)</f>
        <v>0</v>
      </c>
      <c r="I29" s="11">
        <v>5464</v>
      </c>
      <c r="J29" s="12" t="s">
        <v>19</v>
      </c>
      <c r="K29" s="13" t="s">
        <v>17</v>
      </c>
      <c r="L29" s="9">
        <v>3756.5</v>
      </c>
      <c r="M29" s="10"/>
      <c r="N29" s="10">
        <f>IF($L29&lt;&gt;0,ROUND(($O29-$L29)/$L29*100,2),0)</f>
        <v>0</v>
      </c>
      <c r="O29" s="11">
        <v>3756.5</v>
      </c>
      <c r="P29" s="12" t="s">
        <v>19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19</v>
      </c>
      <c r="W29" s="13" t="s">
        <v>17</v>
      </c>
    </row>
    <row r="30" spans="1:23" ht="11.25" customHeight="1">
      <c r="A30" s="5" t="s">
        <v>125</v>
      </c>
      <c r="B30" s="6" t="s">
        <v>126</v>
      </c>
      <c r="C30" s="7" t="s">
        <v>127</v>
      </c>
      <c r="D30" s="7" t="s">
        <v>17</v>
      </c>
      <c r="E30" s="8" t="s">
        <v>128</v>
      </c>
      <c r="F30" s="9">
        <v>5464</v>
      </c>
      <c r="G30" s="10"/>
      <c r="H30" s="10">
        <f>IF($F30&lt;&gt;0,ROUND(($I30-$F30)/$F30*100,2),0)</f>
        <v>0</v>
      </c>
      <c r="I30" s="11">
        <v>5464</v>
      </c>
      <c r="J30" s="12" t="s">
        <v>19</v>
      </c>
      <c r="K30" s="13" t="s">
        <v>17</v>
      </c>
      <c r="L30" s="9">
        <v>3300</v>
      </c>
      <c r="M30" s="10"/>
      <c r="N30" s="10">
        <f>IF($L30&lt;&gt;0,ROUND(($O30-$L30)/$L30*100,2),0)</f>
        <v>0</v>
      </c>
      <c r="O30" s="11">
        <v>3300</v>
      </c>
      <c r="P30" s="12" t="s">
        <v>19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19</v>
      </c>
      <c r="W30" s="13" t="s">
        <v>17</v>
      </c>
    </row>
    <row r="31" spans="1:23" ht="11.25" customHeight="1">
      <c r="A31" s="5" t="s">
        <v>129</v>
      </c>
      <c r="B31" s="6" t="s">
        <v>130</v>
      </c>
      <c r="C31" s="7" t="s">
        <v>131</v>
      </c>
      <c r="D31" s="7" t="s">
        <v>17</v>
      </c>
      <c r="E31" s="8" t="s">
        <v>132</v>
      </c>
      <c r="F31" s="9">
        <v>5464</v>
      </c>
      <c r="G31" s="10"/>
      <c r="H31" s="10">
        <f>IF($F31&lt;&gt;0,ROUND(($I31-$F31)/$F31*100,2),0)</f>
        <v>0</v>
      </c>
      <c r="I31" s="11">
        <v>5464</v>
      </c>
      <c r="J31" s="12" t="s">
        <v>19</v>
      </c>
      <c r="K31" s="13" t="s">
        <v>17</v>
      </c>
      <c r="L31" s="9">
        <v>3657.5</v>
      </c>
      <c r="M31" s="10"/>
      <c r="N31" s="10">
        <f>IF($L31&lt;&gt;0,ROUND(($O31-$L31)/$L31*100,2),0)</f>
        <v>0</v>
      </c>
      <c r="O31" s="11">
        <v>3657.5</v>
      </c>
      <c r="P31" s="12" t="s">
        <v>19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19</v>
      </c>
      <c r="W31" s="13" t="s">
        <v>17</v>
      </c>
    </row>
    <row r="32" spans="1:23" ht="11.25" customHeight="1">
      <c r="A32" s="5" t="s">
        <v>133</v>
      </c>
      <c r="B32" s="6" t="s">
        <v>134</v>
      </c>
      <c r="C32" s="7" t="s">
        <v>135</v>
      </c>
      <c r="D32" s="7" t="s">
        <v>17</v>
      </c>
      <c r="E32" s="8" t="s">
        <v>136</v>
      </c>
      <c r="F32" s="9">
        <v>5464</v>
      </c>
      <c r="G32" s="10"/>
      <c r="H32" s="10">
        <f>IF($F32&lt;&gt;0,ROUND(($I32-$F32)/$F32*100,2),0)</f>
        <v>0</v>
      </c>
      <c r="I32" s="11">
        <v>5464</v>
      </c>
      <c r="J32" s="12" t="s">
        <v>19</v>
      </c>
      <c r="K32" s="13" t="s">
        <v>17</v>
      </c>
      <c r="L32" s="9">
        <v>3300</v>
      </c>
      <c r="M32" s="10"/>
      <c r="N32" s="10">
        <f>IF($L32&lt;&gt;0,ROUND(($O32-$L32)/$L32*100,2),0)</f>
        <v>0</v>
      </c>
      <c r="O32" s="11">
        <v>3300</v>
      </c>
      <c r="P32" s="12" t="s">
        <v>19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19</v>
      </c>
      <c r="W32" s="13" t="s">
        <v>17</v>
      </c>
    </row>
    <row r="33" spans="1:23" ht="11.25" customHeight="1">
      <c r="A33" s="5" t="s">
        <v>137</v>
      </c>
      <c r="B33" s="6" t="s">
        <v>138</v>
      </c>
      <c r="C33" s="7" t="s">
        <v>139</v>
      </c>
      <c r="D33" s="7" t="s">
        <v>17</v>
      </c>
      <c r="E33" s="8" t="s">
        <v>140</v>
      </c>
      <c r="F33" s="9">
        <v>5464</v>
      </c>
      <c r="G33" s="10"/>
      <c r="H33" s="10">
        <f>IF($F33&lt;&gt;0,ROUND(($I33-$F33)/$F33*100,2),0)</f>
        <v>0</v>
      </c>
      <c r="I33" s="11">
        <v>5464</v>
      </c>
      <c r="J33" s="12" t="s">
        <v>19</v>
      </c>
      <c r="K33" s="13" t="s">
        <v>17</v>
      </c>
      <c r="L33" s="9">
        <v>5445</v>
      </c>
      <c r="M33" s="10"/>
      <c r="N33" s="10">
        <f>IF($L33&lt;&gt;0,ROUND(($O33-$L33)/$L33*100,2),0)</f>
        <v>0</v>
      </c>
      <c r="O33" s="11">
        <v>5445</v>
      </c>
      <c r="P33" s="12" t="s">
        <v>19</v>
      </c>
      <c r="Q33" s="13" t="s">
        <v>17</v>
      </c>
      <c r="R33" s="10"/>
      <c r="S33" s="10"/>
      <c r="T33" s="10">
        <f>IF($R33&lt;&gt;0,ROUND(($U33-$R33)/$R33*100,2),0)</f>
        <v>0</v>
      </c>
      <c r="U33" s="14"/>
      <c r="V33" s="12" t="s">
        <v>19</v>
      </c>
      <c r="W33" s="13" t="s">
        <v>17</v>
      </c>
    </row>
    <row r="34" spans="1:23" ht="11.25" customHeight="1">
      <c r="A34" s="5" t="s">
        <v>141</v>
      </c>
      <c r="B34" s="6" t="s">
        <v>142</v>
      </c>
      <c r="C34" s="7" t="s">
        <v>143</v>
      </c>
      <c r="D34" s="7" t="s">
        <v>17</v>
      </c>
      <c r="E34" s="8" t="s">
        <v>144</v>
      </c>
      <c r="F34" s="9">
        <v>1460</v>
      </c>
      <c r="G34" s="10"/>
      <c r="H34" s="10">
        <f>IF($F34&lt;&gt;0,ROUND(($I34-$F34)/$F34*100,2),0)</f>
        <v>0</v>
      </c>
      <c r="I34" s="11">
        <v>1460</v>
      </c>
      <c r="J34" s="12" t="s">
        <v>19</v>
      </c>
      <c r="K34" s="13" t="s">
        <v>17</v>
      </c>
      <c r="L34" s="10"/>
      <c r="M34" s="10"/>
      <c r="N34" s="10">
        <f>IF($L34&lt;&gt;0,ROUND(($O34-$L34)/$L34*100,2),0)</f>
        <v>0</v>
      </c>
      <c r="O34" s="14"/>
      <c r="P34" s="12" t="s">
        <v>19</v>
      </c>
      <c r="Q34" s="13" t="s">
        <v>17</v>
      </c>
      <c r="R34" s="10"/>
      <c r="S34" s="10"/>
      <c r="T34" s="10">
        <f>IF($R34&lt;&gt;0,ROUND(($U34-$R34)/$R34*100,2),0)</f>
        <v>0</v>
      </c>
      <c r="U34" s="14"/>
      <c r="V34" s="12" t="s">
        <v>19</v>
      </c>
      <c r="W34" s="13" t="s">
        <v>17</v>
      </c>
    </row>
    <row r="35" spans="1:23" ht="11.25" customHeight="1">
      <c r="A35" s="5" t="s">
        <v>145</v>
      </c>
      <c r="B35" s="6" t="s">
        <v>146</v>
      </c>
      <c r="C35" s="7" t="s">
        <v>147</v>
      </c>
      <c r="D35" s="7" t="s">
        <v>17</v>
      </c>
      <c r="E35" s="8" t="s">
        <v>148</v>
      </c>
      <c r="F35" s="9">
        <v>1460</v>
      </c>
      <c r="G35" s="10"/>
      <c r="H35" s="10">
        <f>IF($F35&lt;&gt;0,ROUND(($I35-$F35)/$F35*100,2),0)</f>
        <v>0</v>
      </c>
      <c r="I35" s="11">
        <v>1460</v>
      </c>
      <c r="J35" s="12" t="s">
        <v>19</v>
      </c>
      <c r="K35" s="13" t="s">
        <v>17</v>
      </c>
      <c r="L35" s="10"/>
      <c r="M35" s="10"/>
      <c r="N35" s="10">
        <f>IF($L35&lt;&gt;0,ROUND(($O35-$L35)/$L35*100,2),0)</f>
        <v>0</v>
      </c>
      <c r="O35" s="14"/>
      <c r="P35" s="12" t="s">
        <v>19</v>
      </c>
      <c r="Q35" s="13" t="s">
        <v>17</v>
      </c>
      <c r="R35" s="10"/>
      <c r="S35" s="10"/>
      <c r="T35" s="10">
        <f>IF($R35&lt;&gt;0,ROUND(($U35-$R35)/$R35*100,2),0)</f>
        <v>0</v>
      </c>
      <c r="U35" s="14"/>
      <c r="V35" s="12" t="s">
        <v>19</v>
      </c>
      <c r="W35" s="13" t="s">
        <v>17</v>
      </c>
    </row>
    <row r="36" spans="1:23" ht="11.25" customHeight="1">
      <c r="A36" s="5" t="s">
        <v>149</v>
      </c>
      <c r="B36" s="6" t="s">
        <v>150</v>
      </c>
      <c r="C36" s="7" t="s">
        <v>151</v>
      </c>
      <c r="D36" s="7" t="s">
        <v>17</v>
      </c>
      <c r="E36" s="8" t="s">
        <v>152</v>
      </c>
      <c r="F36" s="9">
        <v>5015</v>
      </c>
      <c r="G36" s="10"/>
      <c r="H36" s="10">
        <f>IF($F36&lt;&gt;0,ROUND(($I36-$F36)/$F36*100,2),0)</f>
        <v>0</v>
      </c>
      <c r="I36" s="11">
        <v>5015</v>
      </c>
      <c r="J36" s="12" t="s">
        <v>19</v>
      </c>
      <c r="K36" s="13" t="s">
        <v>17</v>
      </c>
      <c r="L36" s="10"/>
      <c r="M36" s="10"/>
      <c r="N36" s="10">
        <f>IF($L36&lt;&gt;0,ROUND(($O36-$L36)/$L36*100,2),0)</f>
        <v>0</v>
      </c>
      <c r="O36" s="14"/>
      <c r="P36" s="12" t="s">
        <v>19</v>
      </c>
      <c r="Q36" s="13" t="s">
        <v>17</v>
      </c>
      <c r="R36" s="10"/>
      <c r="S36" s="10"/>
      <c r="T36" s="10">
        <f>IF($R36&lt;&gt;0,ROUND(($U36-$R36)/$R36*100,2),0)</f>
        <v>0</v>
      </c>
      <c r="U36" s="14"/>
      <c r="V36" s="12" t="s">
        <v>19</v>
      </c>
      <c r="W36" s="13" t="s">
        <v>17</v>
      </c>
    </row>
    <row r="37" spans="1:23" ht="11.25" customHeight="1">
      <c r="A37" s="5" t="s">
        <v>153</v>
      </c>
      <c r="B37" s="6" t="s">
        <v>154</v>
      </c>
      <c r="C37" s="7" t="s">
        <v>155</v>
      </c>
      <c r="D37" s="7" t="s">
        <v>17</v>
      </c>
      <c r="E37" s="8" t="s">
        <v>156</v>
      </c>
      <c r="F37" s="9">
        <v>5015</v>
      </c>
      <c r="G37" s="10"/>
      <c r="H37" s="10">
        <f>IF($F37&lt;&gt;0,ROUND(($I37-$F37)/$F37*100,2),0)</f>
        <v>0</v>
      </c>
      <c r="I37" s="11">
        <v>5015</v>
      </c>
      <c r="J37" s="12" t="s">
        <v>19</v>
      </c>
      <c r="K37" s="13" t="s">
        <v>17</v>
      </c>
      <c r="L37" s="10"/>
      <c r="M37" s="10"/>
      <c r="N37" s="10">
        <f>IF($L37&lt;&gt;0,ROUND(($O37-$L37)/$L37*100,2),0)</f>
        <v>0</v>
      </c>
      <c r="O37" s="14"/>
      <c r="P37" s="12" t="s">
        <v>19</v>
      </c>
      <c r="Q37" s="13" t="s">
        <v>17</v>
      </c>
      <c r="R37" s="10"/>
      <c r="S37" s="10"/>
      <c r="T37" s="10">
        <f>IF($R37&lt;&gt;0,ROUND(($U37-$R37)/$R37*100,2),0)</f>
        <v>0</v>
      </c>
      <c r="U37" s="14"/>
      <c r="V37" s="12" t="s">
        <v>19</v>
      </c>
      <c r="W37" s="13" t="s">
        <v>17</v>
      </c>
    </row>
    <row r="38" spans="1:23" ht="11.25" customHeight="1">
      <c r="A38" s="5" t="s">
        <v>157</v>
      </c>
      <c r="B38" s="6" t="s">
        <v>158</v>
      </c>
      <c r="C38" s="7" t="s">
        <v>159</v>
      </c>
      <c r="D38" s="7" t="s">
        <v>17</v>
      </c>
      <c r="E38" s="8" t="s">
        <v>160</v>
      </c>
      <c r="F38" s="9">
        <v>6368</v>
      </c>
      <c r="G38" s="10"/>
      <c r="H38" s="10">
        <f>IF($F38&lt;&gt;0,ROUND(($I38-$F38)/$F38*100,2),0)</f>
        <v>0</v>
      </c>
      <c r="I38" s="11">
        <v>6368</v>
      </c>
      <c r="J38" s="12" t="s">
        <v>19</v>
      </c>
      <c r="K38" s="13" t="s">
        <v>17</v>
      </c>
      <c r="L38" s="9">
        <v>4378</v>
      </c>
      <c r="M38" s="10"/>
      <c r="N38" s="10">
        <f>IF($L38&lt;&gt;0,ROUND(($O38-$L38)/$L38*100,2),0)</f>
        <v>0</v>
      </c>
      <c r="O38" s="11">
        <v>4378</v>
      </c>
      <c r="P38" s="12" t="s">
        <v>19</v>
      </c>
      <c r="Q38" s="13" t="s">
        <v>17</v>
      </c>
      <c r="R38" s="10"/>
      <c r="S38" s="10"/>
      <c r="T38" s="10">
        <f>IF($R38&lt;&gt;0,ROUND(($U38-$R38)/$R38*100,2),0)</f>
        <v>0</v>
      </c>
      <c r="U38" s="14"/>
      <c r="V38" s="12" t="s">
        <v>19</v>
      </c>
      <c r="W38" s="13" t="s">
        <v>17</v>
      </c>
    </row>
    <row r="39" spans="1:23" ht="11.25" customHeight="1">
      <c r="A39" s="5" t="s">
        <v>161</v>
      </c>
      <c r="B39" s="6" t="s">
        <v>162</v>
      </c>
      <c r="C39" s="7" t="s">
        <v>163</v>
      </c>
      <c r="D39" s="7" t="s">
        <v>17</v>
      </c>
      <c r="E39" s="8" t="s">
        <v>164</v>
      </c>
      <c r="F39" s="9">
        <v>6368</v>
      </c>
      <c r="G39" s="10"/>
      <c r="H39" s="10">
        <f>IF($F39&lt;&gt;0,ROUND(($I39-$F39)/$F39*100,2),0)</f>
        <v>0</v>
      </c>
      <c r="I39" s="11">
        <v>6368</v>
      </c>
      <c r="J39" s="12" t="s">
        <v>19</v>
      </c>
      <c r="K39" s="13" t="s">
        <v>17</v>
      </c>
      <c r="L39" s="9">
        <v>4378</v>
      </c>
      <c r="M39" s="10"/>
      <c r="N39" s="10">
        <f>IF($L39&lt;&gt;0,ROUND(($O39-$L39)/$L39*100,2),0)</f>
        <v>0</v>
      </c>
      <c r="O39" s="11">
        <v>4378</v>
      </c>
      <c r="P39" s="12" t="s">
        <v>19</v>
      </c>
      <c r="Q39" s="13" t="s">
        <v>17</v>
      </c>
      <c r="R39" s="10"/>
      <c r="S39" s="10"/>
      <c r="T39" s="10">
        <f>IF($R39&lt;&gt;0,ROUND(($U39-$R39)/$R39*100,2),0)</f>
        <v>0</v>
      </c>
      <c r="U39" s="14"/>
      <c r="V39" s="12" t="s">
        <v>19</v>
      </c>
      <c r="W39" s="13" t="s">
        <v>17</v>
      </c>
    </row>
    <row r="40" spans="1:23" ht="11.25" customHeight="1">
      <c r="A40" s="5" t="s">
        <v>165</v>
      </c>
      <c r="B40" s="6" t="s">
        <v>166</v>
      </c>
      <c r="C40" s="7" t="s">
        <v>167</v>
      </c>
      <c r="D40" s="7" t="s">
        <v>17</v>
      </c>
      <c r="E40" s="8" t="s">
        <v>168</v>
      </c>
      <c r="F40" s="9">
        <v>6368</v>
      </c>
      <c r="G40" s="10"/>
      <c r="H40" s="10">
        <f>IF($F40&lt;&gt;0,ROUND(($I40-$F40)/$F40*100,2),0)</f>
        <v>0</v>
      </c>
      <c r="I40" s="11">
        <v>6368</v>
      </c>
      <c r="J40" s="12" t="s">
        <v>19</v>
      </c>
      <c r="K40" s="13" t="s">
        <v>17</v>
      </c>
      <c r="L40" s="9">
        <v>4378</v>
      </c>
      <c r="M40" s="10"/>
      <c r="N40" s="10">
        <f>IF($L40&lt;&gt;0,ROUND(($O40-$L40)/$L40*100,2),0)</f>
        <v>0</v>
      </c>
      <c r="O40" s="11">
        <v>4378</v>
      </c>
      <c r="P40" s="12" t="s">
        <v>19</v>
      </c>
      <c r="Q40" s="13" t="s">
        <v>17</v>
      </c>
      <c r="R40" s="10"/>
      <c r="S40" s="10"/>
      <c r="T40" s="10">
        <f>IF($R40&lt;&gt;0,ROUND(($U40-$R40)/$R40*100,2),0)</f>
        <v>0</v>
      </c>
      <c r="U40" s="14"/>
      <c r="V40" s="12" t="s">
        <v>19</v>
      </c>
      <c r="W40" s="13" t="s">
        <v>17</v>
      </c>
    </row>
    <row r="41" spans="1:23" ht="11.25" customHeight="1">
      <c r="A41" s="5" t="s">
        <v>169</v>
      </c>
      <c r="B41" s="6" t="s">
        <v>170</v>
      </c>
      <c r="C41" s="7" t="s">
        <v>171</v>
      </c>
      <c r="D41" s="7" t="s">
        <v>17</v>
      </c>
      <c r="E41" s="8" t="s">
        <v>172</v>
      </c>
      <c r="F41" s="9">
        <v>6368</v>
      </c>
      <c r="G41" s="10"/>
      <c r="H41" s="10">
        <f>IF($F41&lt;&gt;0,ROUND(($I41-$F41)/$F41*100,2),0)</f>
        <v>0</v>
      </c>
      <c r="I41" s="11">
        <v>6368</v>
      </c>
      <c r="J41" s="12" t="s">
        <v>19</v>
      </c>
      <c r="K41" s="13" t="s">
        <v>17</v>
      </c>
      <c r="L41" s="9">
        <v>4378</v>
      </c>
      <c r="M41" s="10"/>
      <c r="N41" s="10">
        <f>IF($L41&lt;&gt;0,ROUND(($O41-$L41)/$L41*100,2),0)</f>
        <v>0</v>
      </c>
      <c r="O41" s="11">
        <v>4378</v>
      </c>
      <c r="P41" s="12" t="s">
        <v>19</v>
      </c>
      <c r="Q41" s="13" t="s">
        <v>17</v>
      </c>
      <c r="R41" s="10"/>
      <c r="S41" s="10"/>
      <c r="T41" s="10">
        <f>IF($R41&lt;&gt;0,ROUND(($U41-$R41)/$R41*100,2),0)</f>
        <v>0</v>
      </c>
      <c r="U41" s="14"/>
      <c r="V41" s="12" t="s">
        <v>19</v>
      </c>
      <c r="W41" s="13" t="s">
        <v>17</v>
      </c>
    </row>
    <row r="42" spans="1:23" ht="11.25" customHeight="1">
      <c r="A42" s="5" t="s">
        <v>173</v>
      </c>
      <c r="B42" s="6" t="s">
        <v>174</v>
      </c>
      <c r="C42" s="7" t="s">
        <v>175</v>
      </c>
      <c r="D42" s="7" t="s">
        <v>17</v>
      </c>
      <c r="E42" s="8" t="s">
        <v>176</v>
      </c>
      <c r="F42" s="9">
        <v>6368</v>
      </c>
      <c r="G42" s="10"/>
      <c r="H42" s="10">
        <f>IF($F42&lt;&gt;0,ROUND(($I42-$F42)/$F42*100,2),0)</f>
        <v>0</v>
      </c>
      <c r="I42" s="11">
        <v>6368</v>
      </c>
      <c r="J42" s="12" t="s">
        <v>19</v>
      </c>
      <c r="K42" s="13" t="s">
        <v>17</v>
      </c>
      <c r="L42" s="9">
        <v>4378</v>
      </c>
      <c r="M42" s="10"/>
      <c r="N42" s="10">
        <f>IF($L42&lt;&gt;0,ROUND(($O42-$L42)/$L42*100,2),0)</f>
        <v>0</v>
      </c>
      <c r="O42" s="11">
        <v>4378</v>
      </c>
      <c r="P42" s="12" t="s">
        <v>19</v>
      </c>
      <c r="Q42" s="13" t="s">
        <v>17</v>
      </c>
      <c r="R42" s="10"/>
      <c r="S42" s="10"/>
      <c r="T42" s="10">
        <f>IF($R42&lt;&gt;0,ROUND(($U42-$R42)/$R42*100,2),0)</f>
        <v>0</v>
      </c>
      <c r="U42" s="14"/>
      <c r="V42" s="12" t="s">
        <v>19</v>
      </c>
      <c r="W42" s="13" t="s">
        <v>17</v>
      </c>
    </row>
    <row r="43" spans="1:23" ht="11.25" customHeight="1">
      <c r="A43" s="5" t="s">
        <v>177</v>
      </c>
      <c r="B43" s="6" t="s">
        <v>178</v>
      </c>
      <c r="C43" s="7" t="s">
        <v>179</v>
      </c>
      <c r="D43" s="7" t="s">
        <v>17</v>
      </c>
      <c r="E43" s="8" t="s">
        <v>180</v>
      </c>
      <c r="F43" s="9">
        <v>6368</v>
      </c>
      <c r="G43" s="10"/>
      <c r="H43" s="10">
        <f>IF($F43&lt;&gt;0,ROUND(($I43-$F43)/$F43*100,2),0)</f>
        <v>0</v>
      </c>
      <c r="I43" s="11">
        <v>6368</v>
      </c>
      <c r="J43" s="12" t="s">
        <v>19</v>
      </c>
      <c r="K43" s="13" t="s">
        <v>17</v>
      </c>
      <c r="L43" s="9">
        <v>4378</v>
      </c>
      <c r="M43" s="10"/>
      <c r="N43" s="10">
        <f>IF($L43&lt;&gt;0,ROUND(($O43-$L43)/$L43*100,2),0)</f>
        <v>0</v>
      </c>
      <c r="O43" s="11">
        <v>4378</v>
      </c>
      <c r="P43" s="12" t="s">
        <v>19</v>
      </c>
      <c r="Q43" s="13" t="s">
        <v>17</v>
      </c>
      <c r="R43" s="10"/>
      <c r="S43" s="10"/>
      <c r="T43" s="10">
        <f>IF($R43&lt;&gt;0,ROUND(($U43-$R43)/$R43*100,2),0)</f>
        <v>0</v>
      </c>
      <c r="U43" s="14"/>
      <c r="V43" s="12" t="s">
        <v>19</v>
      </c>
      <c r="W43" s="13" t="s">
        <v>17</v>
      </c>
    </row>
    <row r="44" spans="1:23" ht="11.25" customHeight="1">
      <c r="A44" s="5" t="s">
        <v>181</v>
      </c>
      <c r="B44" s="6" t="s">
        <v>182</v>
      </c>
      <c r="C44" s="7" t="s">
        <v>183</v>
      </c>
      <c r="D44" s="7" t="s">
        <v>17</v>
      </c>
      <c r="E44" s="8" t="s">
        <v>184</v>
      </c>
      <c r="F44" s="9">
        <v>6368</v>
      </c>
      <c r="G44" s="10"/>
      <c r="H44" s="10">
        <f>IF($F44&lt;&gt;0,ROUND(($I44-$F44)/$F44*100,2),0)</f>
        <v>0</v>
      </c>
      <c r="I44" s="11">
        <v>6368</v>
      </c>
      <c r="J44" s="12" t="s">
        <v>19</v>
      </c>
      <c r="K44" s="13" t="s">
        <v>17</v>
      </c>
      <c r="L44" s="9">
        <v>4378</v>
      </c>
      <c r="M44" s="10"/>
      <c r="N44" s="10">
        <f>IF($L44&lt;&gt;0,ROUND(($O44-$L44)/$L44*100,2),0)</f>
        <v>0</v>
      </c>
      <c r="O44" s="11">
        <v>4378</v>
      </c>
      <c r="P44" s="12" t="s">
        <v>19</v>
      </c>
      <c r="Q44" s="13" t="s">
        <v>17</v>
      </c>
      <c r="R44" s="10"/>
      <c r="S44" s="10"/>
      <c r="T44" s="10">
        <f>IF($R44&lt;&gt;0,ROUND(($U44-$R44)/$R44*100,2),0)</f>
        <v>0</v>
      </c>
      <c r="U44" s="14"/>
      <c r="V44" s="12" t="s">
        <v>19</v>
      </c>
      <c r="W44" s="13" t="s">
        <v>17</v>
      </c>
    </row>
    <row r="45" spans="1:23" ht="11.25" customHeight="1">
      <c r="A45" s="5" t="s">
        <v>185</v>
      </c>
      <c r="B45" s="6" t="s">
        <v>186</v>
      </c>
      <c r="C45" s="7" t="s">
        <v>187</v>
      </c>
      <c r="D45" s="7" t="s">
        <v>17</v>
      </c>
      <c r="E45" s="8" t="s">
        <v>188</v>
      </c>
      <c r="F45" s="9">
        <v>6368</v>
      </c>
      <c r="G45" s="10"/>
      <c r="H45" s="10">
        <f>IF($F45&lt;&gt;0,ROUND(($I45-$F45)/$F45*100,2),0)</f>
        <v>0</v>
      </c>
      <c r="I45" s="11">
        <v>6368</v>
      </c>
      <c r="J45" s="12" t="s">
        <v>19</v>
      </c>
      <c r="K45" s="13" t="s">
        <v>17</v>
      </c>
      <c r="L45" s="9">
        <v>4378</v>
      </c>
      <c r="M45" s="10"/>
      <c r="N45" s="10">
        <f>IF($L45&lt;&gt;0,ROUND(($O45-$L45)/$L45*100,2),0)</f>
        <v>0</v>
      </c>
      <c r="O45" s="11">
        <v>4378</v>
      </c>
      <c r="P45" s="12" t="s">
        <v>19</v>
      </c>
      <c r="Q45" s="13" t="s">
        <v>17</v>
      </c>
      <c r="R45" s="10"/>
      <c r="S45" s="10"/>
      <c r="T45" s="10">
        <f>IF($R45&lt;&gt;0,ROUND(($U45-$R45)/$R45*100,2),0)</f>
        <v>0</v>
      </c>
      <c r="U45" s="14"/>
      <c r="V45" s="12" t="s">
        <v>19</v>
      </c>
      <c r="W45" s="13" t="s">
        <v>17</v>
      </c>
    </row>
    <row r="46" spans="1:23" ht="11.25" customHeight="1">
      <c r="A46" s="5" t="s">
        <v>189</v>
      </c>
      <c r="B46" s="6" t="s">
        <v>190</v>
      </c>
      <c r="C46" s="7" t="s">
        <v>191</v>
      </c>
      <c r="D46" s="7" t="s">
        <v>17</v>
      </c>
      <c r="E46" s="8" t="s">
        <v>192</v>
      </c>
      <c r="F46" s="15">
        <v>984</v>
      </c>
      <c r="G46" s="10"/>
      <c r="H46" s="10">
        <f>IF($F46&lt;&gt;0,ROUND(($I46-$F46)/$F46*100,2),0)</f>
        <v>0</v>
      </c>
      <c r="I46" s="16">
        <v>984</v>
      </c>
      <c r="J46" s="12" t="s">
        <v>193</v>
      </c>
      <c r="K46" s="13" t="s">
        <v>17</v>
      </c>
      <c r="L46" s="15">
        <v>676.5</v>
      </c>
      <c r="M46" s="10"/>
      <c r="N46" s="10">
        <f>IF($L46&lt;&gt;0,ROUND(($O46-$L46)/$L46*100,2),0)</f>
        <v>0</v>
      </c>
      <c r="O46" s="16">
        <v>676.5</v>
      </c>
      <c r="P46" s="12" t="s">
        <v>193</v>
      </c>
      <c r="Q46" s="13" t="s">
        <v>17</v>
      </c>
      <c r="R46" s="10"/>
      <c r="S46" s="10"/>
      <c r="T46" s="10">
        <f>IF($R46&lt;&gt;0,ROUND(($U46-$R46)/$R46*100,2),0)</f>
        <v>0</v>
      </c>
      <c r="U46" s="14"/>
      <c r="V46" s="12" t="s">
        <v>193</v>
      </c>
      <c r="W46" s="13" t="s">
        <v>17</v>
      </c>
    </row>
    <row r="47" spans="1:23" ht="11.25" customHeight="1">
      <c r="A47" s="5" t="s">
        <v>194</v>
      </c>
      <c r="B47" s="6" t="s">
        <v>195</v>
      </c>
      <c r="C47" s="7" t="s">
        <v>196</v>
      </c>
      <c r="D47" s="7" t="s">
        <v>17</v>
      </c>
      <c r="E47" s="8" t="s">
        <v>197</v>
      </c>
      <c r="F47" s="9">
        <v>1570</v>
      </c>
      <c r="G47" s="10"/>
      <c r="H47" s="10">
        <f>IF($F47&lt;&gt;0,ROUND(($I47-$F47)/$F47*100,2),0)</f>
        <v>0</v>
      </c>
      <c r="I47" s="11">
        <v>1570</v>
      </c>
      <c r="J47" s="12" t="s">
        <v>193</v>
      </c>
      <c r="K47" s="13" t="s">
        <v>17</v>
      </c>
      <c r="L47" s="9">
        <v>1078</v>
      </c>
      <c r="M47" s="10"/>
      <c r="N47" s="10">
        <f>IF($L47&lt;&gt;0,ROUND(($O47-$L47)/$L47*100,2),0)</f>
        <v>0</v>
      </c>
      <c r="O47" s="11">
        <v>1078</v>
      </c>
      <c r="P47" s="12" t="s">
        <v>193</v>
      </c>
      <c r="Q47" s="13" t="s">
        <v>17</v>
      </c>
      <c r="R47" s="10"/>
      <c r="S47" s="10"/>
      <c r="T47" s="10">
        <f>IF($R47&lt;&gt;0,ROUND(($U47-$R47)/$R47*100,2),0)</f>
        <v>0</v>
      </c>
      <c r="U47" s="14"/>
      <c r="V47" s="12" t="s">
        <v>193</v>
      </c>
      <c r="W47" s="13" t="s">
        <v>17</v>
      </c>
    </row>
    <row r="48" spans="1:23" ht="11.25" customHeight="1">
      <c r="A48" s="5" t="s">
        <v>198</v>
      </c>
      <c r="B48" s="6" t="s">
        <v>199</v>
      </c>
      <c r="C48" s="7" t="s">
        <v>200</v>
      </c>
      <c r="D48" s="7" t="s">
        <v>17</v>
      </c>
      <c r="E48" s="8" t="s">
        <v>201</v>
      </c>
      <c r="F48" s="15">
        <v>296</v>
      </c>
      <c r="G48" s="10"/>
      <c r="H48" s="10">
        <f>IF($F48&lt;&gt;0,ROUND(($I48-$F48)/$F48*100,2),0)</f>
        <v>0</v>
      </c>
      <c r="I48" s="16">
        <v>296</v>
      </c>
      <c r="J48" s="12" t="s">
        <v>28</v>
      </c>
      <c r="K48" s="13" t="s">
        <v>17</v>
      </c>
      <c r="L48" s="15">
        <v>198</v>
      </c>
      <c r="M48" s="10"/>
      <c r="N48" s="10">
        <f>IF($L48&lt;&gt;0,ROUND(($O48-$L48)/$L48*100,2),0)</f>
        <v>0</v>
      </c>
      <c r="O48" s="16">
        <v>198</v>
      </c>
      <c r="P48" s="12" t="s">
        <v>28</v>
      </c>
      <c r="Q48" s="13" t="s">
        <v>17</v>
      </c>
      <c r="R48" s="10"/>
      <c r="S48" s="10"/>
      <c r="T48" s="10">
        <f>IF($R48&lt;&gt;0,ROUND(($U48-$R48)/$R48*100,2),0)</f>
        <v>0</v>
      </c>
      <c r="U48" s="14"/>
      <c r="V48" s="12" t="s">
        <v>28</v>
      </c>
      <c r="W48" s="13" t="s">
        <v>17</v>
      </c>
    </row>
    <row r="49" spans="1:23" ht="11.25" customHeight="1">
      <c r="A49" s="5" t="s">
        <v>202</v>
      </c>
      <c r="B49" s="6" t="s">
        <v>203</v>
      </c>
      <c r="C49" s="7" t="s">
        <v>204</v>
      </c>
      <c r="D49" s="7" t="s">
        <v>17</v>
      </c>
      <c r="E49" s="8" t="s">
        <v>205</v>
      </c>
      <c r="F49" s="9">
        <v>1180</v>
      </c>
      <c r="G49" s="10"/>
      <c r="H49" s="10">
        <f>IF($F49&lt;&gt;0,ROUND(($I49-$F49)/$F49*100,2),0)</f>
        <v>0</v>
      </c>
      <c r="I49" s="11">
        <v>1180</v>
      </c>
      <c r="J49" s="12" t="s">
        <v>28</v>
      </c>
      <c r="K49" s="13" t="s">
        <v>17</v>
      </c>
      <c r="L49" s="15">
        <v>792</v>
      </c>
      <c r="M49" s="10"/>
      <c r="N49" s="10">
        <f>IF($L49&lt;&gt;0,ROUND(($O49-$L49)/$L49*100,2),0)</f>
        <v>0</v>
      </c>
      <c r="O49" s="16">
        <v>792</v>
      </c>
      <c r="P49" s="12" t="s">
        <v>28</v>
      </c>
      <c r="Q49" s="13" t="s">
        <v>17</v>
      </c>
      <c r="R49" s="10"/>
      <c r="S49" s="10"/>
      <c r="T49" s="10">
        <f>IF($R49&lt;&gt;0,ROUND(($U49-$R49)/$R49*100,2),0)</f>
        <v>0</v>
      </c>
      <c r="U49" s="14"/>
      <c r="V49" s="12" t="s">
        <v>28</v>
      </c>
      <c r="W49" s="13" t="s">
        <v>17</v>
      </c>
    </row>
  </sheetData>
  <sheetProtection sheet="1" scenarios="1" formatCells="0" formatColumns="0" formatRows="0" insertHyperlinks="0" sort="0" autoFilter="0" pivotTables="0"/>
  <protectedRanges>
    <protectedRange sqref="A3:W49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2021-12-03T05:53:32Z</cp:lastPrinted>
  <dcterms:created xsi:type="dcterms:W3CDTF">2021-12-03T05:53:32Z</dcterms:created>
  <dcterms:modified xsi:type="dcterms:W3CDTF">2021-12-03T05:53:37Z</dcterms:modified>
  <cp:category/>
  <cp:version/>
  <cp:contentType/>
  <cp:contentStatus/>
  <cp:revision>1</cp:revision>
</cp:coreProperties>
</file>